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270E8119-00C7-41F8-8D54-3E0C68941237}" xr6:coauthVersionLast="47" xr6:coauthVersionMax="47" xr10:uidLastSave="{00000000-0000-0000-0000-000000000000}"/>
  <bookViews>
    <workbookView xWindow="-120" yWindow="-120" windowWidth="29040" windowHeight="17520" xr2:uid="{00000000-000D-0000-FFFF-FFFF00000000}"/>
  </bookViews>
  <sheets>
    <sheet name="要件適応表" sheetId="2" r:id="rId1"/>
    <sheet name="電話集約" sheetId="5" r:id="rId2"/>
  </sheets>
  <definedNames>
    <definedName name="_xlnm._FilterDatabase" localSheetId="1" hidden="1">電話集約!$A$2:$H$68</definedName>
    <definedName name="_xlnm._FilterDatabase" localSheetId="0" hidden="1">要件適応表!$A$3:$G$38</definedName>
    <definedName name="_xlnm.Print_Area" localSheetId="0">要件適応表!$A$1:$G$38</definedName>
    <definedName name="_xlnm.Print_Titles" localSheetId="1">電話集約!$1:$2</definedName>
    <definedName name="_xlnm.Print_Titles" localSheetId="0">要件適応表!$1:$3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5" l="1"/>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3" i="5"/>
  <c r="A18" i="2" l="1"/>
  <c r="A19" i="2"/>
  <c r="A20" i="2"/>
  <c r="A21" i="2"/>
  <c r="A22" i="2"/>
  <c r="A23" i="2"/>
  <c r="A24" i="2"/>
  <c r="A25" i="2"/>
  <c r="A26" i="2"/>
  <c r="A27" i="2"/>
  <c r="A28" i="2"/>
  <c r="A29" i="2"/>
  <c r="A30" i="2"/>
  <c r="A31" i="2"/>
  <c r="A32" i="2"/>
  <c r="A33" i="2"/>
  <c r="A34" i="2"/>
  <c r="A35" i="2"/>
  <c r="A36" i="2"/>
  <c r="A37" i="2"/>
  <c r="A38" i="2"/>
  <c r="A6" i="2"/>
  <c r="A7" i="2"/>
  <c r="A8" i="2"/>
  <c r="A9" i="2"/>
  <c r="A10" i="2"/>
  <c r="A11" i="2"/>
  <c r="A12" i="2"/>
  <c r="A13" i="2"/>
  <c r="A14" i="2"/>
  <c r="A15" i="2"/>
  <c r="A16" i="2"/>
  <c r="A17" i="2"/>
  <c r="A5" i="2" l="1"/>
  <c r="A4" i="2"/>
</calcChain>
</file>

<file path=xl/sharedStrings.xml><?xml version="1.0" encoding="utf-8"?>
<sst xmlns="http://schemas.openxmlformats.org/spreadsheetml/2006/main" count="454" uniqueCount="204">
  <si>
    <t>備考</t>
    <rPh sb="0" eb="2">
      <t>ビコウ</t>
    </rPh>
    <phoneticPr fontId="3"/>
  </si>
  <si>
    <t>機能内容</t>
    <rPh sb="0" eb="2">
      <t>キノウ</t>
    </rPh>
    <rPh sb="2" eb="4">
      <t>ナイヨウ</t>
    </rPh>
    <phoneticPr fontId="3"/>
  </si>
  <si>
    <t>No</t>
    <phoneticPr fontId="3"/>
  </si>
  <si>
    <t>業務内容</t>
    <rPh sb="0" eb="2">
      <t>ギョウム</t>
    </rPh>
    <rPh sb="2" eb="4">
      <t>ナイヨウ</t>
    </rPh>
    <phoneticPr fontId="3"/>
  </si>
  <si>
    <t>業務内容詳細</t>
    <rPh sb="0" eb="4">
      <t>ギョウムナイヨウ</t>
    </rPh>
    <rPh sb="4" eb="6">
      <t>ショウサイ</t>
    </rPh>
    <phoneticPr fontId="3"/>
  </si>
  <si>
    <t>角田市角田字大坊41</t>
    <rPh sb="0" eb="6">
      <t>カクダシカクダアザ</t>
    </rPh>
    <rPh sb="6" eb="8">
      <t>ダイボウ</t>
    </rPh>
    <phoneticPr fontId="3"/>
  </si>
  <si>
    <t>角田市角田字牛舘10</t>
  </si>
  <si>
    <t>角田市角田字町17</t>
  </si>
  <si>
    <t>角田市角田字泉町146</t>
  </si>
  <si>
    <t>角田市横倉字杉の堂40</t>
  </si>
  <si>
    <t>角田市小田字福田80</t>
  </si>
  <si>
    <t>角田市尾山字五反田198</t>
  </si>
  <si>
    <t>角田市平貫字土浮102</t>
  </si>
  <si>
    <t>角田市佐倉字町裏一番155</t>
  </si>
  <si>
    <t>角田市岡字阿弥陀入65</t>
  </si>
  <si>
    <t>角田市角田字柳町35-1</t>
  </si>
  <si>
    <t>角田市髙倉字呉服屋35-1</t>
  </si>
  <si>
    <t>角田市角田字中島上57-4</t>
  </si>
  <si>
    <t>角田市角田字牛舘17-3</t>
  </si>
  <si>
    <t>角田市島田字光畑57-1</t>
  </si>
  <si>
    <t>角田市髙倉字本町15-1</t>
  </si>
  <si>
    <t>角田市役所本庁舎</t>
    <phoneticPr fontId="3"/>
  </si>
  <si>
    <t>総合保健福祉センター</t>
  </si>
  <si>
    <t>市民センター</t>
  </si>
  <si>
    <t>給食センター</t>
  </si>
  <si>
    <t>郷土資料館</t>
  </si>
  <si>
    <t>中島保育所</t>
  </si>
  <si>
    <t>角田児童センター</t>
  </si>
  <si>
    <t>角田自治センター</t>
  </si>
  <si>
    <t>横倉自治センター</t>
  </si>
  <si>
    <t>小田自治センター</t>
  </si>
  <si>
    <t>枝野自治センター</t>
  </si>
  <si>
    <t>藤尾自治センター</t>
  </si>
  <si>
    <t>東根自治センター</t>
  </si>
  <si>
    <t>桜自治センター</t>
  </si>
  <si>
    <t>北郷自治センター</t>
  </si>
  <si>
    <t>西根自治センター</t>
  </si>
  <si>
    <t>拠点</t>
    <rPh sb="0" eb="2">
      <t>キョテン</t>
    </rPh>
    <phoneticPr fontId="3"/>
  </si>
  <si>
    <t>住所</t>
    <rPh sb="0" eb="2">
      <t>ジュウショ</t>
    </rPh>
    <phoneticPr fontId="3"/>
  </si>
  <si>
    <t>電話番号</t>
    <rPh sb="0" eb="4">
      <t>デンワバンゴウ</t>
    </rPh>
    <phoneticPr fontId="3"/>
  </si>
  <si>
    <t>総務課</t>
    <rPh sb="0" eb="2">
      <t>ソウム</t>
    </rPh>
    <rPh sb="2" eb="3">
      <t>カ</t>
    </rPh>
    <phoneticPr fontId="11"/>
  </si>
  <si>
    <t>税務課</t>
    <rPh sb="0" eb="2">
      <t>ゼイム</t>
    </rPh>
    <rPh sb="2" eb="3">
      <t>カ</t>
    </rPh>
    <phoneticPr fontId="11"/>
  </si>
  <si>
    <t>会計課</t>
    <rPh sb="0" eb="3">
      <t>カイケイカ</t>
    </rPh>
    <phoneticPr fontId="11"/>
  </si>
  <si>
    <t>市民課</t>
    <rPh sb="0" eb="2">
      <t>シミン</t>
    </rPh>
    <rPh sb="2" eb="3">
      <t>カ</t>
    </rPh>
    <phoneticPr fontId="11"/>
  </si>
  <si>
    <t>生活環境課</t>
    <rPh sb="0" eb="2">
      <t>セイカツ</t>
    </rPh>
    <rPh sb="2" eb="4">
      <t>カンキョウ</t>
    </rPh>
    <rPh sb="4" eb="5">
      <t>カ</t>
    </rPh>
    <phoneticPr fontId="11"/>
  </si>
  <si>
    <t>商工観光課</t>
    <rPh sb="0" eb="2">
      <t>ショウコウ</t>
    </rPh>
    <rPh sb="2" eb="4">
      <t>カンコウ</t>
    </rPh>
    <rPh sb="4" eb="5">
      <t>カ</t>
    </rPh>
    <phoneticPr fontId="11"/>
  </si>
  <si>
    <t>教育総務課</t>
    <rPh sb="0" eb="2">
      <t>キョウイク</t>
    </rPh>
    <rPh sb="2" eb="4">
      <t>ソウム</t>
    </rPh>
    <rPh sb="4" eb="5">
      <t>カ</t>
    </rPh>
    <phoneticPr fontId="11"/>
  </si>
  <si>
    <t>生涯学習課</t>
    <rPh sb="0" eb="2">
      <t>ショウガイ</t>
    </rPh>
    <rPh sb="2" eb="4">
      <t>ガクシュウ</t>
    </rPh>
    <rPh sb="4" eb="5">
      <t>カ</t>
    </rPh>
    <phoneticPr fontId="11"/>
  </si>
  <si>
    <t>防災安全課</t>
    <rPh sb="0" eb="2">
      <t>ボウサイ</t>
    </rPh>
    <rPh sb="2" eb="4">
      <t>アンゼン</t>
    </rPh>
    <rPh sb="4" eb="5">
      <t>カ</t>
    </rPh>
    <phoneticPr fontId="11"/>
  </si>
  <si>
    <t>議会事務局</t>
    <rPh sb="0" eb="2">
      <t>ギカイ</t>
    </rPh>
    <rPh sb="2" eb="5">
      <t>ジムキョク</t>
    </rPh>
    <phoneticPr fontId="11"/>
  </si>
  <si>
    <t>秘書広報室</t>
    <rPh sb="0" eb="2">
      <t>ヒショ</t>
    </rPh>
    <rPh sb="2" eb="5">
      <t>コウホウシツ</t>
    </rPh>
    <phoneticPr fontId="11"/>
  </si>
  <si>
    <t>2F西FAX</t>
    <rPh sb="2" eb="3">
      <t>ニシ</t>
    </rPh>
    <phoneticPr fontId="11"/>
  </si>
  <si>
    <t>1F西FAX</t>
    <rPh sb="2" eb="3">
      <t>ニシ</t>
    </rPh>
    <phoneticPr fontId="11"/>
  </si>
  <si>
    <t>1F東FAX</t>
    <rPh sb="2" eb="3">
      <t>ヒガシ</t>
    </rPh>
    <phoneticPr fontId="11"/>
  </si>
  <si>
    <t>2F東FAX</t>
    <rPh sb="2" eb="3">
      <t>ヒガシ</t>
    </rPh>
    <phoneticPr fontId="11"/>
  </si>
  <si>
    <t>4F東FAX</t>
    <rPh sb="2" eb="3">
      <t>ヒガシ</t>
    </rPh>
    <phoneticPr fontId="11"/>
  </si>
  <si>
    <t>社会福祉課</t>
    <rPh sb="0" eb="2">
      <t>シャカイ</t>
    </rPh>
    <rPh sb="2" eb="4">
      <t>フクシ</t>
    </rPh>
    <rPh sb="4" eb="5">
      <t>カ</t>
    </rPh>
    <phoneticPr fontId="11"/>
  </si>
  <si>
    <t>健康推進課</t>
    <rPh sb="0" eb="2">
      <t>ケンコウ</t>
    </rPh>
    <rPh sb="2" eb="4">
      <t>スイシン</t>
    </rPh>
    <rPh sb="4" eb="5">
      <t>カ</t>
    </rPh>
    <phoneticPr fontId="11"/>
  </si>
  <si>
    <t>子育て支援課</t>
    <rPh sb="0" eb="2">
      <t>コソダ</t>
    </rPh>
    <rPh sb="3" eb="5">
      <t>シエン</t>
    </rPh>
    <rPh sb="5" eb="6">
      <t>カ</t>
    </rPh>
    <phoneticPr fontId="11"/>
  </si>
  <si>
    <t>図書館</t>
    <rPh sb="0" eb="3">
      <t>トショカン</t>
    </rPh>
    <phoneticPr fontId="11"/>
  </si>
  <si>
    <t>まちづくり推進課</t>
    <rPh sb="5" eb="7">
      <t>スイシン</t>
    </rPh>
    <rPh sb="7" eb="8">
      <t>カ</t>
    </rPh>
    <phoneticPr fontId="3"/>
  </si>
  <si>
    <t>財政課</t>
    <rPh sb="0" eb="2">
      <t>ザイセイ</t>
    </rPh>
    <rPh sb="2" eb="3">
      <t>カ</t>
    </rPh>
    <phoneticPr fontId="3"/>
  </si>
  <si>
    <t>市民課（保険）</t>
    <rPh sb="0" eb="3">
      <t>シミンカ</t>
    </rPh>
    <rPh sb="4" eb="6">
      <t>ホケン</t>
    </rPh>
    <phoneticPr fontId="3"/>
  </si>
  <si>
    <t>農林振興課</t>
    <rPh sb="0" eb="5">
      <t>ノウリンシンコウカ</t>
    </rPh>
    <phoneticPr fontId="3"/>
  </si>
  <si>
    <t>介護支援課</t>
    <rPh sb="0" eb="5">
      <t>カイゴシエンカ</t>
    </rPh>
    <phoneticPr fontId="11"/>
  </si>
  <si>
    <t>企画デジタル課</t>
    <rPh sb="0" eb="2">
      <t>キカク</t>
    </rPh>
    <rPh sb="6" eb="7">
      <t>カ</t>
    </rPh>
    <phoneticPr fontId="3"/>
  </si>
  <si>
    <t>組織</t>
    <rPh sb="0" eb="2">
      <t>ソシキ</t>
    </rPh>
    <phoneticPr fontId="3"/>
  </si>
  <si>
    <t>上下水道事業所（上水）</t>
    <rPh sb="0" eb="4">
      <t>ジョウゲスイドウ</t>
    </rPh>
    <rPh sb="4" eb="7">
      <t>ジギョウショ</t>
    </rPh>
    <rPh sb="8" eb="10">
      <t>ジョウスイ</t>
    </rPh>
    <phoneticPr fontId="11"/>
  </si>
  <si>
    <t>上下水道事業所（下水）</t>
    <rPh sb="0" eb="4">
      <t>ジョウゲスイドウ</t>
    </rPh>
    <rPh sb="4" eb="7">
      <t>ジギョウショ</t>
    </rPh>
    <rPh sb="8" eb="10">
      <t>ゲスイ</t>
    </rPh>
    <phoneticPr fontId="11"/>
  </si>
  <si>
    <t>企画デジタル課（統計係）</t>
    <rPh sb="0" eb="2">
      <t>キカク</t>
    </rPh>
    <rPh sb="6" eb="7">
      <t>カ</t>
    </rPh>
    <rPh sb="8" eb="10">
      <t>トウケイ</t>
    </rPh>
    <rPh sb="10" eb="11">
      <t>カカリ</t>
    </rPh>
    <phoneticPr fontId="3"/>
  </si>
  <si>
    <t>監査委員事務局</t>
    <rPh sb="0" eb="4">
      <t>カンサイイン</t>
    </rPh>
    <rPh sb="4" eb="7">
      <t>ジムキョク</t>
    </rPh>
    <phoneticPr fontId="11"/>
  </si>
  <si>
    <t>農業委員会事務局</t>
    <rPh sb="0" eb="2">
      <t>ノウギョウ</t>
    </rPh>
    <rPh sb="2" eb="5">
      <t>イインカイ</t>
    </rPh>
    <rPh sb="5" eb="8">
      <t>ジムキョク</t>
    </rPh>
    <phoneticPr fontId="11"/>
  </si>
  <si>
    <t>都市計画課</t>
    <rPh sb="0" eb="5">
      <t>トシケイカクカ</t>
    </rPh>
    <phoneticPr fontId="3"/>
  </si>
  <si>
    <t>子育て支援課（子ども家庭センター）</t>
    <rPh sb="0" eb="2">
      <t>コソダ</t>
    </rPh>
    <rPh sb="3" eb="6">
      <t>シエンカ</t>
    </rPh>
    <rPh sb="7" eb="8">
      <t>コ</t>
    </rPh>
    <rPh sb="10" eb="12">
      <t>カテイ</t>
    </rPh>
    <phoneticPr fontId="3"/>
  </si>
  <si>
    <t>財政課（ふるさと納税係）</t>
    <rPh sb="0" eb="2">
      <t>ザイセイ</t>
    </rPh>
    <rPh sb="2" eb="3">
      <t>カ</t>
    </rPh>
    <rPh sb="8" eb="11">
      <t>ノウゼイカカリ</t>
    </rPh>
    <phoneticPr fontId="3"/>
  </si>
  <si>
    <t>建設課</t>
    <rPh sb="0" eb="3">
      <t>ケンセツカ</t>
    </rPh>
    <phoneticPr fontId="3"/>
  </si>
  <si>
    <t>選挙管理委員会事務局</t>
    <rPh sb="0" eb="2">
      <t>センキョ</t>
    </rPh>
    <rPh sb="2" eb="4">
      <t>カンリ</t>
    </rPh>
    <rPh sb="4" eb="7">
      <t>イインカイ</t>
    </rPh>
    <rPh sb="7" eb="10">
      <t>ジムキョク</t>
    </rPh>
    <phoneticPr fontId="11"/>
  </si>
  <si>
    <t>1F東（上下水道事業所）FAX</t>
    <rPh sb="2" eb="3">
      <t>ヒガシ</t>
    </rPh>
    <rPh sb="4" eb="6">
      <t>ジョウゲ</t>
    </rPh>
    <rPh sb="6" eb="8">
      <t>スイドウ</t>
    </rPh>
    <rPh sb="8" eb="11">
      <t>ジギョウショ</t>
    </rPh>
    <phoneticPr fontId="11"/>
  </si>
  <si>
    <t>地域包括支援センター</t>
    <rPh sb="0" eb="2">
      <t>チイキ</t>
    </rPh>
    <rPh sb="2" eb="4">
      <t>ホウカツ</t>
    </rPh>
    <rPh sb="4" eb="6">
      <t>シエン</t>
    </rPh>
    <phoneticPr fontId="11"/>
  </si>
  <si>
    <t>市民センターFAX</t>
    <rPh sb="0" eb="2">
      <t>シミン</t>
    </rPh>
    <phoneticPr fontId="3"/>
  </si>
  <si>
    <t>総合保険福祉センターFAX</t>
    <rPh sb="0" eb="4">
      <t>ソウゴウホケン</t>
    </rPh>
    <rPh sb="4" eb="6">
      <t>フクシ</t>
    </rPh>
    <phoneticPr fontId="3"/>
  </si>
  <si>
    <t>電話</t>
    <rPh sb="0" eb="2">
      <t>デンワ</t>
    </rPh>
    <phoneticPr fontId="3"/>
  </si>
  <si>
    <t>FAX</t>
    <phoneticPr fontId="3"/>
  </si>
  <si>
    <t>0224-63-2111</t>
  </si>
  <si>
    <t>0224-63-2112</t>
  </si>
  <si>
    <t>0224-63-2113</t>
  </si>
  <si>
    <t>0224-63-2114</t>
  </si>
  <si>
    <t>0224-63-2115</t>
  </si>
  <si>
    <t>0224-63-2116</t>
  </si>
  <si>
    <t>0224-63-2117</t>
  </si>
  <si>
    <t>0224-63-2118</t>
  </si>
  <si>
    <t>0224-63-2119</t>
  </si>
  <si>
    <t>0224-63-2120</t>
  </si>
  <si>
    <t>0224-63-0130</t>
  </si>
  <si>
    <t>0224-63-0131</t>
  </si>
  <si>
    <t>0224-63-0132</t>
  </si>
  <si>
    <t>0224-63-0133</t>
  </si>
  <si>
    <t>0224-63-0135</t>
  </si>
  <si>
    <t>0224-63-0138</t>
  </si>
  <si>
    <t>0224-63-1068</t>
  </si>
  <si>
    <t>0224-63-2121</t>
  </si>
  <si>
    <t>0224-63-2122</t>
  </si>
  <si>
    <t>0224-63-2123</t>
  </si>
  <si>
    <t>0224-63-2124</t>
  </si>
  <si>
    <t>0224-63-2125</t>
  </si>
  <si>
    <t>0224-63-2191</t>
  </si>
  <si>
    <t>0224-63-2704</t>
  </si>
  <si>
    <t>0224-62-4829</t>
  </si>
  <si>
    <t>0224-63-4110</t>
  </si>
  <si>
    <t>0224-63-4862</t>
  </si>
  <si>
    <t>0224-61-2455</t>
  </si>
  <si>
    <t>0224-63-4863</t>
  </si>
  <si>
    <t>0224-63-4884</t>
  </si>
  <si>
    <t>0224-61-1185</t>
  </si>
  <si>
    <t>0224-61-1288</t>
  </si>
  <si>
    <t>0224-62-1192</t>
  </si>
  <si>
    <t>0224-63-0134</t>
  </si>
  <si>
    <t>0224-63-0139</t>
  </si>
  <si>
    <t>0224-63-2151</t>
  </si>
  <si>
    <t>0224-63-3975</t>
  </si>
  <si>
    <t>0224-63-2221</t>
  </si>
  <si>
    <t>0224-63-2223</t>
  </si>
  <si>
    <t>0224-63-5633</t>
  </si>
  <si>
    <t>0224-87-7202</t>
  </si>
  <si>
    <t>0224-87-7184</t>
  </si>
  <si>
    <t>0224-62-2527</t>
  </si>
  <si>
    <t>0224-63-2135</t>
  </si>
  <si>
    <t>0224-62-4360</t>
  </si>
  <si>
    <t>0224-63-2224</t>
  </si>
  <si>
    <t>0224-63-5550</t>
  </si>
  <si>
    <t>0224-62-2314</t>
  </si>
  <si>
    <t>0224-63-5357</t>
  </si>
  <si>
    <t>0224-62-4292</t>
  </si>
  <si>
    <t>0224-63-2141</t>
  </si>
  <si>
    <t>0224-63-5358</t>
  </si>
  <si>
    <t>0224-63-2131</t>
  </si>
  <si>
    <t>0224-61-1055</t>
  </si>
  <si>
    <t>0224-69-2111</t>
  </si>
  <si>
    <t>0224-69-2410</t>
  </si>
  <si>
    <t>0224-63-2142</t>
  </si>
  <si>
    <t>0224-63-5360</t>
  </si>
  <si>
    <t>0224-68-2111</t>
  </si>
  <si>
    <t>0224-67-1055</t>
  </si>
  <si>
    <t>0224-65-2111</t>
  </si>
  <si>
    <t>0224-67-3001</t>
  </si>
  <si>
    <t>種別</t>
    <rPh sb="0" eb="2">
      <t>シュベツ</t>
    </rPh>
    <phoneticPr fontId="3"/>
  </si>
  <si>
    <t>アナログ回線</t>
    <rPh sb="4" eb="6">
      <t>カイセン</t>
    </rPh>
    <phoneticPr fontId="3"/>
  </si>
  <si>
    <t>本庁舎集約IP-PBX（オフィスエース）</t>
    <rPh sb="0" eb="3">
      <t>ホンチョウシャ</t>
    </rPh>
    <rPh sb="3" eb="5">
      <t>シュウヤク</t>
    </rPh>
    <phoneticPr fontId="3"/>
  </si>
  <si>
    <t>NO</t>
    <phoneticPr fontId="3"/>
  </si>
  <si>
    <t>今回調達時の集約可否</t>
    <rPh sb="0" eb="2">
      <t>コンカイ</t>
    </rPh>
    <rPh sb="2" eb="5">
      <t>チョウタツジ</t>
    </rPh>
    <rPh sb="6" eb="8">
      <t>シュウヤク</t>
    </rPh>
    <rPh sb="8" eb="10">
      <t>カヒ</t>
    </rPh>
    <phoneticPr fontId="3"/>
  </si>
  <si>
    <t>電話番号の変更の有無</t>
    <rPh sb="0" eb="4">
      <t>デンワバンゴウ</t>
    </rPh>
    <rPh sb="5" eb="7">
      <t>ヘンコウ</t>
    </rPh>
    <rPh sb="8" eb="10">
      <t>ウム</t>
    </rPh>
    <phoneticPr fontId="3"/>
  </si>
  <si>
    <t>内線番号ごとに内線のみ、市内発信のみ、県内発信のみ、国内発信のみなど制限をかけられること。</t>
    <rPh sb="0" eb="4">
      <t>ナイセンバンゴウ</t>
    </rPh>
    <rPh sb="7" eb="9">
      <t>ナイセン</t>
    </rPh>
    <rPh sb="12" eb="14">
      <t>シナイ</t>
    </rPh>
    <rPh sb="14" eb="16">
      <t>ハッシン</t>
    </rPh>
    <rPh sb="19" eb="21">
      <t>ケンナイ</t>
    </rPh>
    <rPh sb="21" eb="23">
      <t>ハッシン</t>
    </rPh>
    <rPh sb="26" eb="28">
      <t>コクナイ</t>
    </rPh>
    <rPh sb="28" eb="30">
      <t>ハッシン</t>
    </rPh>
    <rPh sb="34" eb="36">
      <t>セイゲン</t>
    </rPh>
    <phoneticPr fontId="3"/>
  </si>
  <si>
    <t>外線呼び出し音と内線呼び出し音の音を変えられること。</t>
    <rPh sb="0" eb="2">
      <t>ガイセン</t>
    </rPh>
    <rPh sb="2" eb="3">
      <t>ヨ</t>
    </rPh>
    <rPh sb="4" eb="5">
      <t>ダ</t>
    </rPh>
    <rPh sb="6" eb="7">
      <t>オン</t>
    </rPh>
    <rPh sb="8" eb="11">
      <t>ナイセンヨ</t>
    </rPh>
    <rPh sb="12" eb="13">
      <t>ダ</t>
    </rPh>
    <rPh sb="14" eb="15">
      <t>オン</t>
    </rPh>
    <rPh sb="16" eb="17">
      <t>オト</t>
    </rPh>
    <rPh sb="18" eb="19">
      <t>カ</t>
    </rPh>
    <phoneticPr fontId="3"/>
  </si>
  <si>
    <t>IP電話機の外線番号、内線番号はブラウザ上またはIP電話機本体で簡単に設定変更できること。</t>
    <rPh sb="2" eb="5">
      <t>デンワキ</t>
    </rPh>
    <rPh sb="6" eb="10">
      <t>ガイセンバンゴウ</t>
    </rPh>
    <rPh sb="11" eb="15">
      <t>ナイセンバンゴウ</t>
    </rPh>
    <rPh sb="20" eb="21">
      <t>ジョウ</t>
    </rPh>
    <rPh sb="26" eb="29">
      <t>デンワキ</t>
    </rPh>
    <rPh sb="29" eb="31">
      <t>ホンタイ</t>
    </rPh>
    <rPh sb="32" eb="34">
      <t>カンタン</t>
    </rPh>
    <rPh sb="35" eb="39">
      <t>セッテイヘンコウ</t>
    </rPh>
    <phoneticPr fontId="3"/>
  </si>
  <si>
    <t>外線を着信したときは、特定のIP電話機のみ鳴動する設定ができること。
（総務課63-2111が着信あったときは総務課のIP電話機のみ鳴動する）</t>
    <rPh sb="0" eb="2">
      <t>ガイセン</t>
    </rPh>
    <rPh sb="3" eb="5">
      <t>チャクシン</t>
    </rPh>
    <rPh sb="11" eb="13">
      <t>トクテイ</t>
    </rPh>
    <rPh sb="16" eb="19">
      <t>デンワキ</t>
    </rPh>
    <rPh sb="21" eb="23">
      <t>メイドウ</t>
    </rPh>
    <rPh sb="25" eb="27">
      <t>セッテイ</t>
    </rPh>
    <rPh sb="36" eb="39">
      <t>ソウムカ</t>
    </rPh>
    <rPh sb="47" eb="49">
      <t>チャクシン</t>
    </rPh>
    <rPh sb="55" eb="58">
      <t>ソウムカ</t>
    </rPh>
    <rPh sb="61" eb="64">
      <t>デンワキ</t>
    </rPh>
    <rPh sb="66" eb="68">
      <t>メイドウ</t>
    </rPh>
    <phoneticPr fontId="3"/>
  </si>
  <si>
    <t>IP電話機間で内線通話するときは電話料金がかからないこと。</t>
    <rPh sb="2" eb="4">
      <t>デンワ</t>
    </rPh>
    <rPh sb="4" eb="5">
      <t>キ</t>
    </rPh>
    <rPh sb="5" eb="6">
      <t>カン</t>
    </rPh>
    <rPh sb="7" eb="11">
      <t>ナイセンツウワ</t>
    </rPh>
    <rPh sb="16" eb="18">
      <t>デンワ</t>
    </rPh>
    <rPh sb="18" eb="20">
      <t>リョウキン</t>
    </rPh>
    <phoneticPr fontId="3"/>
  </si>
  <si>
    <t>外線着信を取った際は、相手方に自動で「この通話は、応対品質向上のため、 録音させて頂きます。 予めご了承下さい。」のメッセージが流れること。</t>
    <rPh sb="0" eb="2">
      <t>ガイセン</t>
    </rPh>
    <rPh sb="2" eb="4">
      <t>チャクシン</t>
    </rPh>
    <rPh sb="5" eb="6">
      <t>ト</t>
    </rPh>
    <rPh sb="8" eb="9">
      <t>サイ</t>
    </rPh>
    <rPh sb="11" eb="14">
      <t>アイテカタ</t>
    </rPh>
    <rPh sb="15" eb="17">
      <t>ジドウ</t>
    </rPh>
    <rPh sb="64" eb="65">
      <t>ナガ</t>
    </rPh>
    <phoneticPr fontId="3"/>
  </si>
  <si>
    <t>自動録音は、外線転送した際も録音できること。</t>
    <rPh sb="0" eb="4">
      <t>ジドウロクオン</t>
    </rPh>
    <rPh sb="6" eb="10">
      <t>ガイセンテンソウ</t>
    </rPh>
    <rPh sb="12" eb="13">
      <t>サイ</t>
    </rPh>
    <rPh sb="14" eb="16">
      <t>ロクオン</t>
    </rPh>
    <phoneticPr fontId="3"/>
  </si>
  <si>
    <t>連続で通話できる時間に制限がないこと。</t>
    <rPh sb="0" eb="2">
      <t>レンゾク</t>
    </rPh>
    <rPh sb="3" eb="5">
      <t>ツウワ</t>
    </rPh>
    <rPh sb="8" eb="10">
      <t>ジカン</t>
    </rPh>
    <rPh sb="11" eb="13">
      <t>セイゲン</t>
    </rPh>
    <phoneticPr fontId="3"/>
  </si>
  <si>
    <t>PBXは停電時3時間以上稼動できること。</t>
    <phoneticPr fontId="3"/>
  </si>
  <si>
    <t>業務時間終了後、IP電話機の物理キーの切り替えで、警備員の電話機に外線着信を集約できること。</t>
    <rPh sb="0" eb="7">
      <t>ギョウムジカンシュウリョウゴ</t>
    </rPh>
    <rPh sb="10" eb="12">
      <t>デンワ</t>
    </rPh>
    <rPh sb="12" eb="13">
      <t>キ</t>
    </rPh>
    <rPh sb="14" eb="16">
      <t>ブツリ</t>
    </rPh>
    <rPh sb="19" eb="20">
      <t>キ</t>
    </rPh>
    <rPh sb="21" eb="22">
      <t>カ</t>
    </rPh>
    <rPh sb="25" eb="28">
      <t>ケイビイン</t>
    </rPh>
    <rPh sb="29" eb="32">
      <t>デンワキ</t>
    </rPh>
    <rPh sb="33" eb="37">
      <t>ガイセンチャクシン</t>
    </rPh>
    <rPh sb="38" eb="40">
      <t>シュウヤク</t>
    </rPh>
    <phoneticPr fontId="3"/>
  </si>
  <si>
    <t>内線を呼び出した際、話中であった場合に同じ係の別の内線番号を自動で呼び出せること。</t>
    <rPh sb="0" eb="2">
      <t>ナイセン</t>
    </rPh>
    <rPh sb="3" eb="4">
      <t>ヨ</t>
    </rPh>
    <rPh sb="5" eb="6">
      <t>ダ</t>
    </rPh>
    <rPh sb="8" eb="9">
      <t>サイ</t>
    </rPh>
    <rPh sb="10" eb="12">
      <t>ハナシチュウ</t>
    </rPh>
    <rPh sb="16" eb="18">
      <t>バアイ</t>
    </rPh>
    <rPh sb="19" eb="20">
      <t>オナ</t>
    </rPh>
    <rPh sb="21" eb="22">
      <t>カカリ</t>
    </rPh>
    <rPh sb="23" eb="24">
      <t>ベツ</t>
    </rPh>
    <rPh sb="25" eb="29">
      <t>ナイセンバンゴウ</t>
    </rPh>
    <rPh sb="30" eb="32">
      <t>ジドウ</t>
    </rPh>
    <rPh sb="33" eb="34">
      <t>ヨ</t>
    </rPh>
    <rPh sb="35" eb="36">
      <t>ダ</t>
    </rPh>
    <phoneticPr fontId="3"/>
  </si>
  <si>
    <t>動作保証されているスマートフォンであれば、アプリをインストールすることで、既存のスマートフォンでも内線通話、外線受発信、外線内線転送ができること。</t>
    <rPh sb="0" eb="4">
      <t>ドウサホショウ</t>
    </rPh>
    <rPh sb="37" eb="39">
      <t>キゾン</t>
    </rPh>
    <rPh sb="49" eb="53">
      <t>ナイセンツウワ</t>
    </rPh>
    <rPh sb="54" eb="59">
      <t>ガイセンジュハッシン</t>
    </rPh>
    <rPh sb="60" eb="62">
      <t>ガイセン</t>
    </rPh>
    <rPh sb="62" eb="64">
      <t>ナイセン</t>
    </rPh>
    <rPh sb="64" eb="66">
      <t>テンソウ</t>
    </rPh>
    <phoneticPr fontId="3"/>
  </si>
  <si>
    <t>外線番号単位で外線発信時間の集計ができ、単価を登録することとで通話料金が試算できること。</t>
    <rPh sb="0" eb="6">
      <t>ガイセンバンゴウタンイ</t>
    </rPh>
    <rPh sb="7" eb="14">
      <t>ガイセンハッ</t>
    </rPh>
    <rPh sb="14" eb="16">
      <t>シュウケイ</t>
    </rPh>
    <rPh sb="20" eb="22">
      <t>タンカ</t>
    </rPh>
    <rPh sb="23" eb="25">
      <t>トウロク</t>
    </rPh>
    <rPh sb="31" eb="35">
      <t>ツウワリョウキン</t>
    </rPh>
    <rPh sb="36" eb="38">
      <t>シサン</t>
    </rPh>
    <phoneticPr fontId="3"/>
  </si>
  <si>
    <t>IP電話機は外付けのヘッドセットが取り付けられ、ハンズフリーで通話ができること。</t>
    <rPh sb="2" eb="4">
      <t>デンワ</t>
    </rPh>
    <rPh sb="4" eb="5">
      <t>キ</t>
    </rPh>
    <rPh sb="6" eb="7">
      <t>ソト</t>
    </rPh>
    <rPh sb="7" eb="8">
      <t>ヅ</t>
    </rPh>
    <rPh sb="17" eb="18">
      <t>ト</t>
    </rPh>
    <rPh sb="19" eb="20">
      <t>ツ</t>
    </rPh>
    <rPh sb="31" eb="33">
      <t>ツウワ</t>
    </rPh>
    <phoneticPr fontId="3"/>
  </si>
  <si>
    <t>自動音声応答は「ツリー転送」「ダイレクト転送」「お待たせ」ができること。</t>
    <rPh sb="0" eb="4">
      <t>ジドウオンセイ</t>
    </rPh>
    <rPh sb="4" eb="6">
      <t>オウトウ</t>
    </rPh>
    <phoneticPr fontId="3"/>
  </si>
  <si>
    <t>通話履歴情報を CSV ファイルで出力し、外部アプリケーションソフトにより編集加工可能なこと。</t>
    <rPh sb="0" eb="2">
      <t>ツウワ</t>
    </rPh>
    <rPh sb="2" eb="4">
      <t>リレキ</t>
    </rPh>
    <rPh sb="4" eb="6">
      <t>ジョウホウ</t>
    </rPh>
    <rPh sb="17" eb="19">
      <t>シュツリョク</t>
    </rPh>
    <rPh sb="21" eb="23">
      <t>ガイブ</t>
    </rPh>
    <rPh sb="37" eb="39">
      <t>ヘンシュウ</t>
    </rPh>
    <rPh sb="39" eb="41">
      <t>カコウ</t>
    </rPh>
    <rPh sb="41" eb="43">
      <t>カノウ</t>
    </rPh>
    <phoneticPr fontId="3"/>
  </si>
  <si>
    <t>自動音声応答の設定は Web ブラウザ（Google Chrome/Microsoft Edge）より操作が可能なこと。</t>
    <rPh sb="0" eb="2">
      <t>ジドウ</t>
    </rPh>
    <rPh sb="2" eb="6">
      <t>オンセイオウトウ</t>
    </rPh>
    <phoneticPr fontId="3"/>
  </si>
  <si>
    <t>機能実現
◎：見積の範囲内で対応可能
●：別途費用で対応可能（この場合は別途費用欄に金額を記載）
×：対応不可</t>
    <rPh sb="0" eb="4">
      <t>キノウジツゲン</t>
    </rPh>
    <rPh sb="7" eb="9">
      <t>ミツモリ</t>
    </rPh>
    <rPh sb="10" eb="12">
      <t>ハンイ</t>
    </rPh>
    <rPh sb="12" eb="13">
      <t>ナイ</t>
    </rPh>
    <rPh sb="14" eb="16">
      <t>タイオウ</t>
    </rPh>
    <rPh sb="16" eb="18">
      <t>カノウ</t>
    </rPh>
    <rPh sb="21" eb="23">
      <t>ベット</t>
    </rPh>
    <rPh sb="23" eb="25">
      <t>ヒヨウ</t>
    </rPh>
    <rPh sb="26" eb="30">
      <t>タイオウカノウ</t>
    </rPh>
    <rPh sb="36" eb="38">
      <t>ベット</t>
    </rPh>
    <phoneticPr fontId="3"/>
  </si>
  <si>
    <t>別途費用（円）</t>
    <rPh sb="0" eb="2">
      <t>ベット</t>
    </rPh>
    <rPh sb="2" eb="4">
      <t>ヒヨウ</t>
    </rPh>
    <rPh sb="5" eb="6">
      <t>エン</t>
    </rPh>
    <phoneticPr fontId="3"/>
  </si>
  <si>
    <t>PBXは冗長化すること。（本体、基盤、ハイブリッドは問わない）</t>
    <rPh sb="4" eb="7">
      <t>ジョウチョウカ</t>
    </rPh>
    <rPh sb="13" eb="15">
      <t>ホンタイ</t>
    </rPh>
    <rPh sb="16" eb="18">
      <t>キバン</t>
    </rPh>
    <rPh sb="26" eb="27">
      <t>ト</t>
    </rPh>
    <phoneticPr fontId="3"/>
  </si>
  <si>
    <t>IP電話機は、LANケーブルを直接接続でき、アダプタを取り付けることなくLANケーブル（PoEハブ）から供給される電力で動作すること。</t>
    <rPh sb="2" eb="5">
      <t>デンワキ</t>
    </rPh>
    <rPh sb="15" eb="19">
      <t>チョクセツセツゾク</t>
    </rPh>
    <rPh sb="52" eb="54">
      <t>キョウキュウ</t>
    </rPh>
    <rPh sb="57" eb="59">
      <t>デンリョク</t>
    </rPh>
    <rPh sb="60" eb="62">
      <t>ドウサ</t>
    </rPh>
    <phoneticPr fontId="3"/>
  </si>
  <si>
    <t>ドアフォンは、LANケーブルを直接接続でき、アダプタを取り付けることなくLANケーブル（PoEハブ）から供給される電力で動作すること。</t>
    <rPh sb="15" eb="19">
      <t>チョクセツセツゾク</t>
    </rPh>
    <rPh sb="52" eb="54">
      <t>キョウキュウ</t>
    </rPh>
    <rPh sb="57" eb="59">
      <t>デンリョク</t>
    </rPh>
    <rPh sb="60" eb="62">
      <t>ドウサ</t>
    </rPh>
    <phoneticPr fontId="3"/>
  </si>
  <si>
    <t>外線番号、内線番号、同時接続数が仕様より1.5倍増えた場合でも、容易に増設可能なこと。</t>
    <rPh sb="0" eb="2">
      <t>ガイセン</t>
    </rPh>
    <rPh sb="2" eb="4">
      <t>バンゴウ</t>
    </rPh>
    <rPh sb="5" eb="9">
      <t>ナイセンバンゴウ</t>
    </rPh>
    <rPh sb="10" eb="15">
      <t>ドウジセツゾクスウ</t>
    </rPh>
    <rPh sb="16" eb="18">
      <t>シヨウ</t>
    </rPh>
    <rPh sb="23" eb="24">
      <t>バイ</t>
    </rPh>
    <rPh sb="24" eb="25">
      <t>フ</t>
    </rPh>
    <rPh sb="27" eb="29">
      <t>バアイ</t>
    </rPh>
    <rPh sb="32" eb="34">
      <t>ヨウイ</t>
    </rPh>
    <rPh sb="35" eb="39">
      <t>ゾウセツカノウ</t>
    </rPh>
    <phoneticPr fontId="3"/>
  </si>
  <si>
    <t>通話録音が230時間以上可能なこと。</t>
    <rPh sb="0" eb="4">
      <t>ツウワロクオン</t>
    </rPh>
    <rPh sb="8" eb="9">
      <t>ジ</t>
    </rPh>
    <rPh sb="9" eb="10">
      <t>カン</t>
    </rPh>
    <rPh sb="10" eb="14">
      <t>イジョウカノウ</t>
    </rPh>
    <phoneticPr fontId="3"/>
  </si>
  <si>
    <t>通話録音がIP電話機だけでなく、別途調達するスマートフォンで市の番号で発着信した際も録音可能なこと。</t>
    <rPh sb="0" eb="4">
      <t>ツウワロクオン</t>
    </rPh>
    <rPh sb="7" eb="10">
      <t>デンワキ</t>
    </rPh>
    <rPh sb="16" eb="20">
      <t>ベットチョウタツ</t>
    </rPh>
    <rPh sb="30" eb="31">
      <t>シ</t>
    </rPh>
    <rPh sb="32" eb="34">
      <t>バンゴウ</t>
    </rPh>
    <rPh sb="35" eb="38">
      <t>ハッチャクシン</t>
    </rPh>
    <rPh sb="40" eb="41">
      <t>サイ</t>
    </rPh>
    <rPh sb="42" eb="46">
      <t>ロクオンカノウ</t>
    </rPh>
    <phoneticPr fontId="3"/>
  </si>
  <si>
    <t>実現可否</t>
    <rPh sb="0" eb="4">
      <t>ジツゲンカヒ</t>
    </rPh>
    <phoneticPr fontId="3"/>
  </si>
  <si>
    <t>要件の実現可否について選択してください。◎●×に応じて点数が付与されます。対応不可の項目があってもかまいません。</t>
    <rPh sb="0" eb="2">
      <t>ヨウケン</t>
    </rPh>
    <rPh sb="3" eb="7">
      <t>ジツゲンカヒ</t>
    </rPh>
    <rPh sb="11" eb="13">
      <t>センタク</t>
    </rPh>
    <rPh sb="24" eb="25">
      <t>オウ</t>
    </rPh>
    <rPh sb="27" eb="29">
      <t>テンスウ</t>
    </rPh>
    <rPh sb="30" eb="32">
      <t>フヨ</t>
    </rPh>
    <phoneticPr fontId="3"/>
  </si>
  <si>
    <t>連携予定の電話サービスで、現在契約しているオフィスエースのボイスワープと同等機能（PBXが稼働していなくとも、個人の携帯番号等へ自動転送する機能）を有すること。</t>
    <rPh sb="0" eb="4">
      <t>レンケイヨテイ</t>
    </rPh>
    <rPh sb="5" eb="7">
      <t>デンワ</t>
    </rPh>
    <rPh sb="13" eb="17">
      <t>ゲンザイケイヤク</t>
    </rPh>
    <rPh sb="36" eb="40">
      <t>ドウトウキノウ</t>
    </rPh>
    <rPh sb="45" eb="47">
      <t>カドウ</t>
    </rPh>
    <rPh sb="55" eb="57">
      <t>コジン</t>
    </rPh>
    <rPh sb="58" eb="63">
      <t>ケイタイバンゴウトウ</t>
    </rPh>
    <rPh sb="64" eb="68">
      <t>ジドウテンソウ</t>
    </rPh>
    <rPh sb="70" eb="72">
      <t>キノウ</t>
    </rPh>
    <rPh sb="74" eb="75">
      <t>ユウ</t>
    </rPh>
    <phoneticPr fontId="5"/>
  </si>
  <si>
    <t>PBX</t>
    <phoneticPr fontId="3"/>
  </si>
  <si>
    <t>時間外運用</t>
    <rPh sb="0" eb="3">
      <t>ジカンガイ</t>
    </rPh>
    <rPh sb="3" eb="5">
      <t>ウンヨウ</t>
    </rPh>
    <phoneticPr fontId="3"/>
  </si>
  <si>
    <t>業務時間終了後の集約する電話番号は、市の電話番号単位で設定できること。（現状は本庁舎とウエルパークのみ）</t>
    <rPh sb="0" eb="7">
      <t>ギョウムジカンシュウリョウゴ</t>
    </rPh>
    <rPh sb="8" eb="10">
      <t>シュウヤク</t>
    </rPh>
    <rPh sb="12" eb="16">
      <t>デンワバンゴウ</t>
    </rPh>
    <rPh sb="18" eb="19">
      <t>シ</t>
    </rPh>
    <rPh sb="20" eb="26">
      <t>デンワバンゴウタンイ</t>
    </rPh>
    <rPh sb="27" eb="29">
      <t>セッテイ</t>
    </rPh>
    <rPh sb="36" eb="38">
      <t>ゲンジョウ</t>
    </rPh>
    <rPh sb="39" eb="42">
      <t>ホンチョウシャ</t>
    </rPh>
    <phoneticPr fontId="3"/>
  </si>
  <si>
    <t>システム要件</t>
    <rPh sb="4" eb="6">
      <t>ヨウケン</t>
    </rPh>
    <phoneticPr fontId="3"/>
  </si>
  <si>
    <t>基本要件</t>
    <rPh sb="0" eb="4">
      <t>キホンヨウケン</t>
    </rPh>
    <phoneticPr fontId="3"/>
  </si>
  <si>
    <t>保守要件</t>
    <rPh sb="0" eb="2">
      <t>ホシュ</t>
    </rPh>
    <rPh sb="2" eb="4">
      <t>ヨウケン</t>
    </rPh>
    <phoneticPr fontId="3"/>
  </si>
  <si>
    <t>障害対応</t>
    <rPh sb="0" eb="4">
      <t>ショウガイタイオウ</t>
    </rPh>
    <phoneticPr fontId="3"/>
  </si>
  <si>
    <t>IP電話機</t>
    <rPh sb="2" eb="5">
      <t>デンワキ</t>
    </rPh>
    <phoneticPr fontId="3"/>
  </si>
  <si>
    <t>ドアフォン</t>
    <phoneticPr fontId="3"/>
  </si>
  <si>
    <t>発着信</t>
    <rPh sb="0" eb="3">
      <t>ハッチャクシン</t>
    </rPh>
    <phoneticPr fontId="3"/>
  </si>
  <si>
    <t>集計</t>
    <rPh sb="0" eb="2">
      <t>シュウケイ</t>
    </rPh>
    <phoneticPr fontId="3"/>
  </si>
  <si>
    <t>録音</t>
    <rPh sb="0" eb="2">
      <t>ロクオン</t>
    </rPh>
    <phoneticPr fontId="3"/>
  </si>
  <si>
    <t>スマホ連携</t>
    <rPh sb="3" eb="5">
      <t>レンケイ</t>
    </rPh>
    <phoneticPr fontId="3"/>
  </si>
  <si>
    <t>大規模災害により地上回線がすべて途絶した場合、衛星回線と連携でき市の番号で発着信ができること。</t>
    <rPh sb="0" eb="5">
      <t>ダイキボサイガイ</t>
    </rPh>
    <rPh sb="8" eb="12">
      <t>チジョウカイセン</t>
    </rPh>
    <rPh sb="16" eb="18">
      <t>トゼツ</t>
    </rPh>
    <rPh sb="20" eb="22">
      <t>バアイ</t>
    </rPh>
    <rPh sb="23" eb="25">
      <t>エイセイ</t>
    </rPh>
    <rPh sb="25" eb="27">
      <t>カイセン</t>
    </rPh>
    <rPh sb="28" eb="30">
      <t>レンケイ</t>
    </rPh>
    <rPh sb="32" eb="33">
      <t>シ</t>
    </rPh>
    <rPh sb="34" eb="36">
      <t>バンゴウ</t>
    </rPh>
    <rPh sb="37" eb="40">
      <t>ハッチャクシン</t>
    </rPh>
    <phoneticPr fontId="3"/>
  </si>
  <si>
    <t>ドアフォンのカメラの画像を、IP電話機のディスプレイに表示ができること。</t>
    <rPh sb="10" eb="12">
      <t>ガゾウ</t>
    </rPh>
    <rPh sb="16" eb="19">
      <t>デンワキ</t>
    </rPh>
    <rPh sb="27" eb="29">
      <t>ヒョウジ</t>
    </rPh>
    <phoneticPr fontId="3"/>
  </si>
  <si>
    <t>信頼性を高めるためハードディスクレス構造であること。</t>
    <rPh sb="0" eb="3">
      <t>シンライセイ</t>
    </rPh>
    <rPh sb="4" eb="5">
      <t>タカ</t>
    </rPh>
    <rPh sb="18" eb="20">
      <t>コウゾウ</t>
    </rPh>
    <phoneticPr fontId="3"/>
  </si>
  <si>
    <t>リモート保守が可能であること。</t>
    <rPh sb="4" eb="6">
      <t>ホシュ</t>
    </rPh>
    <rPh sb="7" eb="9">
      <t>カノウ</t>
    </rPh>
    <phoneticPr fontId="3"/>
  </si>
  <si>
    <t>外線を受けた際、拠点に関係なく今回導入する他のIP電話機に外線を転送できること。</t>
    <rPh sb="0" eb="2">
      <t>ガイセン</t>
    </rPh>
    <rPh sb="3" eb="4">
      <t>ウ</t>
    </rPh>
    <rPh sb="6" eb="7">
      <t>サイ</t>
    </rPh>
    <rPh sb="8" eb="10">
      <t>キョテン</t>
    </rPh>
    <rPh sb="11" eb="13">
      <t>カンケイ</t>
    </rPh>
    <rPh sb="15" eb="19">
      <t>コンカイドウニュウ</t>
    </rPh>
    <rPh sb="21" eb="22">
      <t>ホカ</t>
    </rPh>
    <rPh sb="25" eb="27">
      <t>デンワ</t>
    </rPh>
    <rPh sb="27" eb="28">
      <t>キ</t>
    </rPh>
    <rPh sb="29" eb="31">
      <t>ガイセン</t>
    </rPh>
    <rPh sb="32" eb="34">
      <t>テンソウ</t>
    </rPh>
    <phoneticPr fontId="3"/>
  </si>
  <si>
    <t>IP電話機を別の課や拠点に移設した際、もともと設定していた内線番号、外線番号がそのまま使用できること。</t>
    <rPh sb="2" eb="4">
      <t>デンワ</t>
    </rPh>
    <rPh sb="4" eb="5">
      <t>キ</t>
    </rPh>
    <rPh sb="6" eb="7">
      <t>ベツ</t>
    </rPh>
    <rPh sb="8" eb="9">
      <t>カ</t>
    </rPh>
    <rPh sb="10" eb="12">
      <t>キョテン</t>
    </rPh>
    <rPh sb="13" eb="15">
      <t>イセツ</t>
    </rPh>
    <rPh sb="17" eb="18">
      <t>サイ</t>
    </rPh>
    <rPh sb="23" eb="25">
      <t>セッテイ</t>
    </rPh>
    <rPh sb="29" eb="33">
      <t>ナイセンバンゴウ</t>
    </rPh>
    <rPh sb="34" eb="38">
      <t>ガイセンバンゴウ</t>
    </rPh>
    <rPh sb="43" eb="45">
      <t>シヨウ</t>
    </rPh>
    <phoneticPr fontId="3"/>
  </si>
  <si>
    <t>総務省の定める「1XY 番号利用指針」のうち、110番、117番、118番、119番、171番、184番、186番、188番、189番が利用可能なこと。</t>
    <rPh sb="26" eb="27">
      <t>バン</t>
    </rPh>
    <rPh sb="31" eb="32">
      <t>バン</t>
    </rPh>
    <rPh sb="36" eb="37">
      <t>バン</t>
    </rPh>
    <rPh sb="41" eb="42">
      <t>バン</t>
    </rPh>
    <rPh sb="46" eb="47">
      <t>バン</t>
    </rPh>
    <rPh sb="51" eb="52">
      <t>バン</t>
    </rPh>
    <rPh sb="56" eb="57">
      <t>バン</t>
    </rPh>
    <rPh sb="61" eb="62">
      <t>バン</t>
    </rPh>
    <rPh sb="66" eb="67">
      <t>バン</t>
    </rPh>
    <rPh sb="68" eb="72">
      <t>リヨウカノウ</t>
    </rPh>
    <phoneticPr fontId="3"/>
  </si>
  <si>
    <t>総契約 チャネル 数に対して 10％程度の災害時優先電話（電気通信事業法第８条の通信が可能な電話）を確保できること。</t>
    <phoneticPr fontId="3"/>
  </si>
  <si>
    <t>市の番号としてフリーダイヤルやナビダイヤルを取得した場合でも、PBXに設定でき、IP電話機で受発信できること。</t>
    <rPh sb="0" eb="1">
      <t>シ</t>
    </rPh>
    <rPh sb="2" eb="4">
      <t>バンゴウ</t>
    </rPh>
    <rPh sb="22" eb="24">
      <t>シュトク</t>
    </rPh>
    <rPh sb="26" eb="28">
      <t>バアイ</t>
    </rPh>
    <rPh sb="35" eb="37">
      <t>セッテイ</t>
    </rPh>
    <rPh sb="42" eb="45">
      <t>デンワキ</t>
    </rPh>
    <rPh sb="46" eb="49">
      <t>ジュハッシン</t>
    </rPh>
    <phoneticPr fontId="3"/>
  </si>
  <si>
    <t>IP電話サービス要件適応表（様式第１号）</t>
    <rPh sb="2" eb="4">
      <t>デンワ</t>
    </rPh>
    <rPh sb="8" eb="10">
      <t>ヨウケン</t>
    </rPh>
    <rPh sb="10" eb="12">
      <t>テキオウ</t>
    </rPh>
    <rPh sb="12" eb="13">
      <t>ヒョウ</t>
    </rPh>
    <phoneticPr fontId="3"/>
  </si>
  <si>
    <t>電話番号収容可能一覧表（様式第２号）</t>
    <rPh sb="0" eb="4">
      <t>デンワバンゴウ</t>
    </rPh>
    <rPh sb="4" eb="6">
      <t>シュウヨウ</t>
    </rPh>
    <rPh sb="6" eb="8">
      <t>カノウ</t>
    </rPh>
    <rPh sb="8" eb="10">
      <t>イチラン</t>
    </rPh>
    <rPh sb="10" eb="11">
      <t>ヒョウ</t>
    </rPh>
    <phoneticPr fontId="3"/>
  </si>
  <si>
    <t>外線発信時、着信時に自動で録音ができること。また転送時も録音できること。</t>
    <rPh sb="0" eb="2">
      <t>ガイセン</t>
    </rPh>
    <rPh sb="2" eb="4">
      <t>ハッシン</t>
    </rPh>
    <rPh sb="4" eb="5">
      <t>ジ</t>
    </rPh>
    <rPh sb="6" eb="9">
      <t>チャクシンジ</t>
    </rPh>
    <rPh sb="10" eb="12">
      <t>ジドウ</t>
    </rPh>
    <rPh sb="13" eb="15">
      <t>ロクオン</t>
    </rPh>
    <rPh sb="24" eb="26">
      <t>テンソウ</t>
    </rPh>
    <rPh sb="26" eb="27">
      <t>ジ</t>
    </rPh>
    <rPh sb="28" eb="30">
      <t>ロクオン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</si>
</sst>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4" x14ac:knownFonts="1">
    <font>
      <sz val="11"/>
      <color theme="1"/>
      <name val="游ゴシック"/>
      <family val="2"/>
      <scheme val="minor"/>
    </font>
    <font>
      <sz val="11"/>
      <color theme="1"/>
      <name val="游ゴシック"/>
      <family val="2"/>
      <charset val="128"/>
      <scheme val="minor"/>
    </font>
    <font>
      <sz val="11"/>
      <color theme="1"/>
      <name val="メイリオ"/>
      <family val="3"/>
      <charset val="128"/>
    </font>
    <font>
      <sz val="6"/>
      <name val="游ゴシック"/>
      <family val="3"/>
      <charset val="128"/>
      <scheme val="minor"/>
    </font>
    <font>
      <sz val="11"/>
      <name val="メイリオ"/>
      <family val="3"/>
      <charset val="128"/>
    </font>
    <font>
      <sz val="6"/>
      <name val="ＭＳ Ｐゴシック"/>
      <family val="3"/>
      <charset val="128"/>
    </font>
    <font>
      <sz val="11"/>
      <name val="ＭＳ Ｐゴシック"/>
      <family val="3"/>
      <charset val="128"/>
    </font>
    <font>
      <sz val="10"/>
      <color theme="1"/>
      <name val="メイリオ"/>
      <family val="3"/>
      <charset val="128"/>
    </font>
    <font>
      <sz val="16"/>
      <color theme="1"/>
      <name val="メイリオ"/>
      <family val="3"/>
      <charset val="128"/>
    </font>
    <font>
      <sz val="10.5"/>
      <color theme="1"/>
      <name val="游ゴシック"/>
      <family val="3"/>
      <charset val="128"/>
      <scheme val="minor"/>
    </font>
    <font>
      <sz val="11"/>
      <color theme="1"/>
      <name val="游ゴシック"/>
      <family val="3"/>
      <charset val="128"/>
      <scheme val="minor"/>
    </font>
    <font>
      <sz val="6"/>
      <name val="游ゴシック"/>
      <family val="2"/>
      <charset val="128"/>
      <scheme val="minor"/>
    </font>
    <font>
      <sz val="11"/>
      <name val="游ゴシック"/>
      <family val="2"/>
      <scheme val="minor"/>
    </font>
    <font>
      <sz val="11"/>
      <name val="游ゴシック"/>
      <family val="3"/>
      <charset val="128"/>
      <scheme val="min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0" fontId="6" fillId="0" borderId="0"/>
    <xf numFmtId="0" fontId="1" fillId="0" borderId="0">
      <alignment vertical="center"/>
    </xf>
    <xf numFmtId="38" fontId="1" fillId="0" borderId="0" applyFont="0" applyFill="0" applyBorder="0" applyAlignment="0" applyProtection="0">
      <alignment vertical="center"/>
    </xf>
    <xf numFmtId="0" fontId="6" fillId="0" borderId="0"/>
    <xf numFmtId="0" fontId="6" fillId="0" borderId="0"/>
  </cellStyleXfs>
  <cellXfs count="44">
    <xf numFmtId="0" fontId="0" fillId="0" borderId="0" xfId="0"/>
    <xf numFmtId="0" fontId="2" fillId="0" borderId="0" xfId="0" applyFont="1"/>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2" fillId="0" borderId="0" xfId="0" applyFont="1" applyAlignment="1">
      <alignment horizontal="left"/>
    </xf>
    <xf numFmtId="0" fontId="2" fillId="0" borderId="0" xfId="0" applyFont="1" applyAlignment="1">
      <alignment wrapText="1"/>
    </xf>
    <xf numFmtId="0" fontId="2" fillId="0" borderId="0" xfId="0" applyFont="1" applyAlignment="1">
      <alignment horizontal="right"/>
    </xf>
    <xf numFmtId="176" fontId="2" fillId="0" borderId="1" xfId="0" applyNumberFormat="1" applyFont="1" applyBorder="1" applyAlignment="1">
      <alignment horizontal="right"/>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0" borderId="0" xfId="0" applyFont="1" applyAlignment="1">
      <alignment horizontal="left" vertical="center"/>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right"/>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49" fontId="4" fillId="0" borderId="1" xfId="1" applyNumberFormat="1" applyFont="1" applyFill="1" applyBorder="1" applyAlignment="1">
      <alignment horizontal="left" vertical="center" wrapText="1" shrinkToFit="1"/>
    </xf>
    <xf numFmtId="0" fontId="10" fillId="0" borderId="0" xfId="0" applyFont="1"/>
    <xf numFmtId="0" fontId="0" fillId="0" borderId="1" xfId="0" applyBorder="1" applyAlignment="1">
      <alignment horizontal="center" vertical="center"/>
    </xf>
    <xf numFmtId="0" fontId="0" fillId="0" borderId="1" xfId="0" applyBorder="1" applyAlignment="1">
      <alignment horizontal="left" vertical="center"/>
    </xf>
    <xf numFmtId="0" fontId="0" fillId="3" borderId="1" xfId="0" applyFill="1" applyBorder="1" applyAlignment="1">
      <alignment horizontal="center" vertical="center"/>
    </xf>
    <xf numFmtId="0" fontId="12" fillId="0" borderId="1" xfId="0" applyFont="1" applyBorder="1" applyAlignment="1">
      <alignment horizontal="left" vertical="center"/>
    </xf>
    <xf numFmtId="0" fontId="13" fillId="0" borderId="1" xfId="0" applyFont="1" applyBorder="1"/>
    <xf numFmtId="0" fontId="13" fillId="0" borderId="1" xfId="0" applyFont="1" applyBorder="1" applyAlignment="1">
      <alignment horizontal="left" vertical="center"/>
    </xf>
    <xf numFmtId="0" fontId="13" fillId="3" borderId="1" xfId="0" applyFont="1" applyFill="1" applyBorder="1" applyAlignment="1">
      <alignment horizontal="left" vertical="center"/>
    </xf>
    <xf numFmtId="0" fontId="10" fillId="0" borderId="0" xfId="0" applyFont="1" applyAlignment="1">
      <alignment horizontal="center"/>
    </xf>
    <xf numFmtId="0" fontId="10" fillId="0" borderId="1" xfId="0" applyFont="1" applyBorder="1"/>
    <xf numFmtId="0" fontId="10" fillId="0" borderId="1" xfId="0" applyFont="1" applyBorder="1" applyAlignment="1">
      <alignment horizontal="center"/>
    </xf>
    <xf numFmtId="0" fontId="9" fillId="0" borderId="1" xfId="0" applyFont="1" applyBorder="1" applyAlignment="1">
      <alignment horizontal="justify"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xf>
    <xf numFmtId="0" fontId="10" fillId="2" borderId="1" xfId="0" applyFont="1" applyFill="1" applyBorder="1"/>
    <xf numFmtId="0" fontId="10" fillId="2" borderId="1" xfId="0" applyFont="1" applyFill="1" applyBorder="1" applyAlignment="1">
      <alignment horizontal="center"/>
    </xf>
    <xf numFmtId="0" fontId="10" fillId="4" borderId="1" xfId="0" applyFont="1" applyFill="1" applyBorder="1" applyAlignment="1">
      <alignment wrapText="1"/>
    </xf>
    <xf numFmtId="0" fontId="8" fillId="0" borderId="0" xfId="0" applyFont="1" applyAlignment="1">
      <alignment horizontal="center" vertical="center"/>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10" fillId="0" borderId="5" xfId="0" applyFont="1" applyBorder="1" applyAlignment="1">
      <alignment horizontal="center"/>
    </xf>
  </cellXfs>
  <cellStyles count="6">
    <cellStyle name="桁区切り 2 4" xfId="3" xr:uid="{00000000-0005-0000-0000-000002000000}"/>
    <cellStyle name="標準" xfId="0" builtinId="0"/>
    <cellStyle name="標準 10 2" xfId="5" xr:uid="{00000000-0005-0000-0000-000004000000}"/>
    <cellStyle name="標準 2" xfId="1" xr:uid="{00000000-0005-0000-0000-000005000000}"/>
    <cellStyle name="標準 2 2" xfId="4" xr:uid="{00000000-0005-0000-0000-000006000000}"/>
    <cellStyle name="標準 4 2 4" xfId="2" xr:uid="{00000000-0005-0000-0000-000007000000}"/>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8"/>
  <sheetViews>
    <sheetView tabSelected="1" view="pageBreakPreview" zoomScale="70" zoomScaleNormal="100" zoomScaleSheetLayoutView="70" workbookViewId="0">
      <pane ySplit="3" topLeftCell="A4" activePane="bottomLeft" state="frozen"/>
      <selection pane="bottomLeft" sqref="A1:G1"/>
    </sheetView>
  </sheetViews>
  <sheetFormatPr defaultColWidth="9" defaultRowHeight="18.75" x14ac:dyDescent="0.45"/>
  <cols>
    <col min="1" max="1" width="7.125" style="13" customWidth="1"/>
    <col min="2" max="2" width="13.25" style="13" customWidth="1"/>
    <col min="3" max="3" width="16.625" style="4" customWidth="1"/>
    <col min="4" max="4" width="70.625" style="5" customWidth="1"/>
    <col min="5" max="5" width="7.625" style="4" customWidth="1"/>
    <col min="6" max="6" width="15.625" style="6" customWidth="1"/>
    <col min="7" max="7" width="30.625" style="4" customWidth="1"/>
    <col min="8" max="8" width="74.375" style="1" customWidth="1"/>
    <col min="9" max="16384" width="9" style="1"/>
  </cols>
  <sheetData>
    <row r="1" spans="1:8" ht="30" customHeight="1" x14ac:dyDescent="0.45">
      <c r="A1" s="39" t="s">
        <v>201</v>
      </c>
      <c r="B1" s="39"/>
      <c r="C1" s="39"/>
      <c r="D1" s="39"/>
      <c r="E1" s="39"/>
      <c r="F1" s="39"/>
      <c r="G1" s="39"/>
    </row>
    <row r="2" spans="1:8" ht="78.599999999999994" customHeight="1" x14ac:dyDescent="0.45">
      <c r="A2" s="13" t="s">
        <v>177</v>
      </c>
      <c r="E2" s="40" t="s">
        <v>168</v>
      </c>
      <c r="F2" s="41"/>
      <c r="G2" s="42"/>
      <c r="H2" s="5"/>
    </row>
    <row r="3" spans="1:8" ht="59.45" customHeight="1" x14ac:dyDescent="0.45">
      <c r="A3" s="10" t="s">
        <v>2</v>
      </c>
      <c r="B3" s="10" t="s">
        <v>3</v>
      </c>
      <c r="C3" s="10" t="s">
        <v>4</v>
      </c>
      <c r="D3" s="11" t="s">
        <v>1</v>
      </c>
      <c r="E3" s="12" t="s">
        <v>176</v>
      </c>
      <c r="F3" s="10" t="s">
        <v>169</v>
      </c>
      <c r="G3" s="10" t="s">
        <v>0</v>
      </c>
    </row>
    <row r="4" spans="1:8" ht="49.9" customHeight="1" x14ac:dyDescent="0.45">
      <c r="A4" s="14">
        <f t="shared" ref="A4:A38" si="0">ROW()-3</f>
        <v>1</v>
      </c>
      <c r="B4" s="9" t="s">
        <v>183</v>
      </c>
      <c r="C4" s="16" t="s">
        <v>180</v>
      </c>
      <c r="D4" s="3" t="s">
        <v>160</v>
      </c>
      <c r="E4" s="8"/>
      <c r="F4" s="7"/>
      <c r="G4" s="16"/>
    </row>
    <row r="5" spans="1:8" ht="49.9" customHeight="1" x14ac:dyDescent="0.45">
      <c r="A5" s="14">
        <f t="shared" si="0"/>
        <v>2</v>
      </c>
      <c r="B5" s="9" t="s">
        <v>183</v>
      </c>
      <c r="C5" s="16" t="s">
        <v>180</v>
      </c>
      <c r="D5" s="3" t="s">
        <v>181</v>
      </c>
      <c r="E5" s="8"/>
      <c r="F5" s="7"/>
      <c r="G5" s="16"/>
    </row>
    <row r="6" spans="1:8" ht="35.450000000000003" customHeight="1" x14ac:dyDescent="0.45">
      <c r="A6" s="14">
        <f t="shared" si="0"/>
        <v>3</v>
      </c>
      <c r="B6" s="9" t="s">
        <v>182</v>
      </c>
      <c r="C6" s="16" t="s">
        <v>179</v>
      </c>
      <c r="D6" s="3" t="s">
        <v>159</v>
      </c>
      <c r="E6" s="8"/>
      <c r="F6" s="7"/>
      <c r="G6" s="16"/>
    </row>
    <row r="7" spans="1:8" ht="46.15" customHeight="1" x14ac:dyDescent="0.45">
      <c r="A7" s="14">
        <f t="shared" si="0"/>
        <v>4</v>
      </c>
      <c r="B7" s="9" t="s">
        <v>182</v>
      </c>
      <c r="C7" s="16" t="s">
        <v>179</v>
      </c>
      <c r="D7" s="3" t="s">
        <v>173</v>
      </c>
      <c r="E7" s="8"/>
      <c r="F7" s="7"/>
      <c r="G7" s="16"/>
    </row>
    <row r="8" spans="1:8" ht="46.15" customHeight="1" x14ac:dyDescent="0.45">
      <c r="A8" s="14">
        <f t="shared" si="0"/>
        <v>5</v>
      </c>
      <c r="B8" s="9" t="s">
        <v>182</v>
      </c>
      <c r="C8" s="16" t="s">
        <v>179</v>
      </c>
      <c r="D8" s="3" t="s">
        <v>194</v>
      </c>
      <c r="E8" s="8"/>
      <c r="F8" s="7"/>
      <c r="G8" s="16"/>
    </row>
    <row r="9" spans="1:8" ht="46.15" customHeight="1" x14ac:dyDescent="0.45">
      <c r="A9" s="14">
        <f t="shared" si="0"/>
        <v>6</v>
      </c>
      <c r="B9" s="9" t="s">
        <v>182</v>
      </c>
      <c r="C9" s="16" t="s">
        <v>179</v>
      </c>
      <c r="D9" s="3" t="s">
        <v>195</v>
      </c>
      <c r="E9" s="8"/>
      <c r="F9" s="7"/>
      <c r="G9" s="16"/>
    </row>
    <row r="10" spans="1:8" ht="52.9" customHeight="1" x14ac:dyDescent="0.45">
      <c r="A10" s="14">
        <f t="shared" si="0"/>
        <v>7</v>
      </c>
      <c r="B10" s="9" t="s">
        <v>182</v>
      </c>
      <c r="C10" s="16" t="s">
        <v>188</v>
      </c>
      <c r="D10" s="3" t="s">
        <v>200</v>
      </c>
      <c r="E10" s="8"/>
      <c r="F10" s="7"/>
      <c r="G10" s="16"/>
    </row>
    <row r="11" spans="1:8" ht="51" customHeight="1" x14ac:dyDescent="0.45">
      <c r="A11" s="14">
        <f t="shared" si="0"/>
        <v>8</v>
      </c>
      <c r="B11" s="9" t="s">
        <v>182</v>
      </c>
      <c r="C11" s="16" t="s">
        <v>186</v>
      </c>
      <c r="D11" s="3" t="s">
        <v>164</v>
      </c>
      <c r="E11" s="8"/>
      <c r="F11" s="7"/>
      <c r="G11" s="16"/>
    </row>
    <row r="12" spans="1:8" ht="49.9" customHeight="1" x14ac:dyDescent="0.45">
      <c r="A12" s="14">
        <f t="shared" si="0"/>
        <v>9</v>
      </c>
      <c r="B12" s="9" t="s">
        <v>182</v>
      </c>
      <c r="C12" s="16" t="s">
        <v>186</v>
      </c>
      <c r="D12" s="3" t="s">
        <v>171</v>
      </c>
      <c r="E12" s="8"/>
      <c r="F12" s="7"/>
      <c r="G12" s="16"/>
    </row>
    <row r="13" spans="1:8" ht="49.9" customHeight="1" x14ac:dyDescent="0.45">
      <c r="A13" s="14">
        <f t="shared" si="0"/>
        <v>10</v>
      </c>
      <c r="B13" s="9" t="s">
        <v>182</v>
      </c>
      <c r="C13" s="16" t="s">
        <v>186</v>
      </c>
      <c r="D13" s="3" t="s">
        <v>193</v>
      </c>
      <c r="E13" s="8"/>
      <c r="F13" s="7"/>
      <c r="G13" s="16"/>
    </row>
    <row r="14" spans="1:8" ht="49.9" customHeight="1" x14ac:dyDescent="0.45">
      <c r="A14" s="14">
        <f t="shared" si="0"/>
        <v>11</v>
      </c>
      <c r="B14" s="9" t="s">
        <v>182</v>
      </c>
      <c r="C14" s="16" t="s">
        <v>187</v>
      </c>
      <c r="D14" s="3" t="s">
        <v>172</v>
      </c>
      <c r="E14" s="8"/>
      <c r="F14" s="7"/>
      <c r="G14" s="16"/>
    </row>
    <row r="15" spans="1:8" ht="43.9" customHeight="1" x14ac:dyDescent="0.45">
      <c r="A15" s="14">
        <f t="shared" si="0"/>
        <v>12</v>
      </c>
      <c r="B15" s="9" t="s">
        <v>182</v>
      </c>
      <c r="C15" s="16" t="s">
        <v>188</v>
      </c>
      <c r="D15" s="3" t="s">
        <v>151</v>
      </c>
      <c r="E15" s="8"/>
      <c r="F15" s="7"/>
      <c r="G15" s="16"/>
    </row>
    <row r="16" spans="1:8" ht="40.9" customHeight="1" x14ac:dyDescent="0.45">
      <c r="A16" s="14">
        <f t="shared" si="0"/>
        <v>13</v>
      </c>
      <c r="B16" s="9" t="s">
        <v>182</v>
      </c>
      <c r="C16" s="16" t="s">
        <v>188</v>
      </c>
      <c r="D16" s="18" t="s">
        <v>196</v>
      </c>
      <c r="E16" s="8"/>
      <c r="F16" s="7"/>
      <c r="G16" s="16"/>
    </row>
    <row r="17" spans="1:7" ht="30" customHeight="1" x14ac:dyDescent="0.45">
      <c r="A17" s="14">
        <f t="shared" si="0"/>
        <v>14</v>
      </c>
      <c r="B17" s="9" t="s">
        <v>182</v>
      </c>
      <c r="C17" s="16" t="s">
        <v>188</v>
      </c>
      <c r="D17" s="3" t="s">
        <v>152</v>
      </c>
      <c r="E17" s="8"/>
      <c r="F17" s="7"/>
      <c r="G17" s="16"/>
    </row>
    <row r="18" spans="1:7" ht="40.15" customHeight="1" x14ac:dyDescent="0.45">
      <c r="A18" s="14">
        <f t="shared" si="0"/>
        <v>15</v>
      </c>
      <c r="B18" s="9" t="s">
        <v>182</v>
      </c>
      <c r="C18" s="16" t="s">
        <v>188</v>
      </c>
      <c r="D18" s="3" t="s">
        <v>161</v>
      </c>
      <c r="E18" s="8"/>
      <c r="F18" s="7"/>
      <c r="G18" s="16"/>
    </row>
    <row r="19" spans="1:7" ht="49.15" customHeight="1" x14ac:dyDescent="0.45">
      <c r="A19" s="14">
        <f t="shared" si="0"/>
        <v>16</v>
      </c>
      <c r="B19" s="9" t="s">
        <v>182</v>
      </c>
      <c r="C19" s="16" t="s">
        <v>188</v>
      </c>
      <c r="D19" s="3" t="s">
        <v>197</v>
      </c>
      <c r="E19" s="8"/>
      <c r="F19" s="7"/>
      <c r="G19" s="16"/>
    </row>
    <row r="20" spans="1:7" ht="49.15" customHeight="1" x14ac:dyDescent="0.45">
      <c r="A20" s="14">
        <f t="shared" si="0"/>
        <v>17</v>
      </c>
      <c r="B20" s="9" t="s">
        <v>182</v>
      </c>
      <c r="C20" s="16" t="s">
        <v>188</v>
      </c>
      <c r="D20" s="3" t="s">
        <v>154</v>
      </c>
      <c r="E20" s="8"/>
      <c r="F20" s="7"/>
      <c r="G20" s="16"/>
    </row>
    <row r="21" spans="1:7" ht="35.450000000000003" customHeight="1" x14ac:dyDescent="0.45">
      <c r="A21" s="14">
        <f t="shared" si="0"/>
        <v>18</v>
      </c>
      <c r="B21" s="9" t="s">
        <v>182</v>
      </c>
      <c r="C21" s="16" t="s">
        <v>188</v>
      </c>
      <c r="D21" s="3" t="s">
        <v>158</v>
      </c>
      <c r="E21" s="8"/>
      <c r="F21" s="7"/>
      <c r="G21" s="16"/>
    </row>
    <row r="22" spans="1:7" ht="35.450000000000003" customHeight="1" x14ac:dyDescent="0.45">
      <c r="A22" s="14">
        <f t="shared" si="0"/>
        <v>19</v>
      </c>
      <c r="B22" s="9" t="s">
        <v>182</v>
      </c>
      <c r="C22" s="16" t="s">
        <v>188</v>
      </c>
      <c r="D22" s="3" t="s">
        <v>198</v>
      </c>
      <c r="E22" s="8"/>
      <c r="F22" s="7"/>
      <c r="G22" s="16"/>
    </row>
    <row r="23" spans="1:7" ht="35.450000000000003" customHeight="1" x14ac:dyDescent="0.45">
      <c r="A23" s="14">
        <f t="shared" si="0"/>
        <v>20</v>
      </c>
      <c r="B23" s="9" t="s">
        <v>182</v>
      </c>
      <c r="C23" s="16" t="s">
        <v>188</v>
      </c>
      <c r="D23" s="3" t="s">
        <v>199</v>
      </c>
      <c r="E23" s="8"/>
      <c r="F23" s="7"/>
      <c r="G23" s="16"/>
    </row>
    <row r="24" spans="1:7" ht="51.6" customHeight="1" x14ac:dyDescent="0.45">
      <c r="A24" s="14">
        <f t="shared" si="0"/>
        <v>21</v>
      </c>
      <c r="B24" s="9" t="s">
        <v>182</v>
      </c>
      <c r="C24" s="16" t="s">
        <v>189</v>
      </c>
      <c r="D24" s="3" t="s">
        <v>153</v>
      </c>
      <c r="E24" s="8"/>
      <c r="F24" s="7"/>
      <c r="G24" s="16"/>
    </row>
    <row r="25" spans="1:7" ht="35.450000000000003" customHeight="1" x14ac:dyDescent="0.45">
      <c r="A25" s="14">
        <f t="shared" si="0"/>
        <v>22</v>
      </c>
      <c r="B25" s="9" t="s">
        <v>182</v>
      </c>
      <c r="C25" s="16" t="s">
        <v>189</v>
      </c>
      <c r="D25" s="3" t="s">
        <v>155</v>
      </c>
      <c r="E25" s="8"/>
      <c r="F25" s="7"/>
      <c r="G25" s="16"/>
    </row>
    <row r="26" spans="1:7" ht="63.6" customHeight="1" x14ac:dyDescent="0.45">
      <c r="A26" s="14">
        <f t="shared" si="0"/>
        <v>23</v>
      </c>
      <c r="B26" s="9" t="s">
        <v>182</v>
      </c>
      <c r="C26" s="2" t="s">
        <v>190</v>
      </c>
      <c r="D26" s="3" t="s">
        <v>156</v>
      </c>
      <c r="E26" s="8"/>
      <c r="F26" s="7"/>
      <c r="G26" s="16"/>
    </row>
    <row r="27" spans="1:7" ht="35.450000000000003" customHeight="1" x14ac:dyDescent="0.45">
      <c r="A27" s="14">
        <f t="shared" si="0"/>
        <v>24</v>
      </c>
      <c r="B27" s="9" t="s">
        <v>182</v>
      </c>
      <c r="C27" s="2" t="s">
        <v>190</v>
      </c>
      <c r="D27" s="3" t="s">
        <v>203</v>
      </c>
      <c r="E27" s="8"/>
      <c r="F27" s="15"/>
      <c r="G27" s="17"/>
    </row>
    <row r="28" spans="1:7" ht="35.450000000000003" customHeight="1" x14ac:dyDescent="0.45">
      <c r="A28" s="14">
        <f t="shared" si="0"/>
        <v>25</v>
      </c>
      <c r="B28" s="9" t="s">
        <v>182</v>
      </c>
      <c r="C28" s="2" t="s">
        <v>190</v>
      </c>
      <c r="D28" s="3" t="s">
        <v>157</v>
      </c>
      <c r="E28" s="8"/>
      <c r="F28" s="7"/>
      <c r="G28" s="16"/>
    </row>
    <row r="29" spans="1:7" ht="34.15" customHeight="1" x14ac:dyDescent="0.45">
      <c r="A29" s="14">
        <f t="shared" si="0"/>
        <v>26</v>
      </c>
      <c r="B29" s="9" t="s">
        <v>182</v>
      </c>
      <c r="C29" s="2" t="s">
        <v>190</v>
      </c>
      <c r="D29" s="3" t="s">
        <v>165</v>
      </c>
      <c r="E29" s="8"/>
      <c r="F29" s="7"/>
      <c r="G29" s="16"/>
    </row>
    <row r="30" spans="1:7" ht="49.15" customHeight="1" x14ac:dyDescent="0.45">
      <c r="A30" s="14">
        <f t="shared" si="0"/>
        <v>27</v>
      </c>
      <c r="B30" s="9" t="s">
        <v>182</v>
      </c>
      <c r="C30" s="2" t="s">
        <v>190</v>
      </c>
      <c r="D30" s="3" t="s">
        <v>167</v>
      </c>
      <c r="E30" s="8"/>
      <c r="F30" s="7"/>
      <c r="G30" s="16"/>
    </row>
    <row r="31" spans="1:7" ht="28.9" customHeight="1" x14ac:dyDescent="0.45">
      <c r="A31" s="14">
        <f t="shared" si="0"/>
        <v>28</v>
      </c>
      <c r="B31" s="9" t="s">
        <v>182</v>
      </c>
      <c r="C31" s="2" t="s">
        <v>190</v>
      </c>
      <c r="D31" s="3" t="s">
        <v>174</v>
      </c>
      <c r="E31" s="8"/>
      <c r="F31" s="7"/>
      <c r="G31" s="16"/>
    </row>
    <row r="32" spans="1:7" ht="37.5" x14ac:dyDescent="0.45">
      <c r="A32" s="14">
        <f t="shared" si="0"/>
        <v>29</v>
      </c>
      <c r="B32" s="9" t="s">
        <v>182</v>
      </c>
      <c r="C32" s="2" t="s">
        <v>190</v>
      </c>
      <c r="D32" s="3" t="s">
        <v>175</v>
      </c>
      <c r="E32" s="8"/>
      <c r="F32" s="7"/>
      <c r="G32" s="16"/>
    </row>
    <row r="33" spans="1:7" ht="49.15" customHeight="1" x14ac:dyDescent="0.45">
      <c r="A33" s="14">
        <f t="shared" si="0"/>
        <v>30</v>
      </c>
      <c r="B33" s="9" t="s">
        <v>182</v>
      </c>
      <c r="C33" s="16" t="s">
        <v>189</v>
      </c>
      <c r="D33" s="3" t="s">
        <v>163</v>
      </c>
      <c r="E33" s="8"/>
      <c r="F33" s="7"/>
      <c r="G33" s="16"/>
    </row>
    <row r="34" spans="1:7" ht="57" customHeight="1" x14ac:dyDescent="0.45">
      <c r="A34" s="14">
        <f t="shared" si="0"/>
        <v>31</v>
      </c>
      <c r="B34" s="9" t="s">
        <v>182</v>
      </c>
      <c r="C34" s="16" t="s">
        <v>189</v>
      </c>
      <c r="D34" s="3" t="s">
        <v>166</v>
      </c>
      <c r="E34" s="8"/>
      <c r="F34" s="7"/>
      <c r="G34" s="16"/>
    </row>
    <row r="35" spans="1:7" ht="51" customHeight="1" x14ac:dyDescent="0.45">
      <c r="A35" s="14">
        <f t="shared" si="0"/>
        <v>32</v>
      </c>
      <c r="B35" s="9" t="s">
        <v>182</v>
      </c>
      <c r="C35" s="2" t="s">
        <v>191</v>
      </c>
      <c r="D35" s="3" t="s">
        <v>162</v>
      </c>
      <c r="E35" s="8"/>
      <c r="F35" s="7"/>
      <c r="G35" s="16"/>
    </row>
    <row r="36" spans="1:7" ht="48.6" customHeight="1" x14ac:dyDescent="0.45">
      <c r="A36" s="14">
        <f t="shared" si="0"/>
        <v>33</v>
      </c>
      <c r="B36" s="9" t="s">
        <v>184</v>
      </c>
      <c r="C36" s="16" t="s">
        <v>185</v>
      </c>
      <c r="D36" s="3" t="s">
        <v>192</v>
      </c>
      <c r="E36" s="8"/>
      <c r="F36" s="7"/>
      <c r="G36" s="16"/>
    </row>
    <row r="37" spans="1:7" ht="64.900000000000006" customHeight="1" x14ac:dyDescent="0.45">
      <c r="A37" s="14">
        <f t="shared" si="0"/>
        <v>34</v>
      </c>
      <c r="B37" s="9" t="s">
        <v>184</v>
      </c>
      <c r="C37" s="16" t="s">
        <v>185</v>
      </c>
      <c r="D37" s="3" t="s">
        <v>178</v>
      </c>
      <c r="E37" s="8"/>
      <c r="F37" s="7"/>
      <c r="G37" s="16"/>
    </row>
    <row r="38" spans="1:7" ht="49.9" customHeight="1" x14ac:dyDescent="0.45">
      <c r="A38" s="14">
        <f t="shared" si="0"/>
        <v>35</v>
      </c>
      <c r="B38" s="9" t="s">
        <v>184</v>
      </c>
      <c r="C38" s="16" t="s">
        <v>185</v>
      </c>
      <c r="D38" s="3" t="s">
        <v>170</v>
      </c>
      <c r="E38" s="8"/>
      <c r="F38" s="7"/>
      <c r="G38" s="16"/>
    </row>
  </sheetData>
  <autoFilter ref="A3:G38" xr:uid="{00000000-0009-0000-0000-000000000000}"/>
  <mergeCells count="2">
    <mergeCell ref="A1:G1"/>
    <mergeCell ref="E2:G2"/>
  </mergeCells>
  <phoneticPr fontId="3"/>
  <dataValidations count="1">
    <dataValidation type="list" allowBlank="1" showInputMessage="1" showErrorMessage="1" sqref="E4:E38" xr:uid="{8E02C77A-DEFF-4352-8451-A9C458B1AA3A}">
      <formula1>"◎,●,×"</formula1>
    </dataValidation>
  </dataValidations>
  <pageMargins left="0.51181102362204722" right="0.51181102362204722" top="0.35433070866141736" bottom="0.55118110236220474" header="0.31496062992125984" footer="0.31496062992125984"/>
  <pageSetup paperSize="9" scale="40" orientation="portrait" r:id="rId1"/>
  <headerFooter>
    <oddHeader>&amp;L様式第１号</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C39F3-CA79-438A-BC8E-8FCD0B5AE62F}">
  <dimension ref="A1:H68"/>
  <sheetViews>
    <sheetView view="pageBreakPreview" zoomScale="85" zoomScaleNormal="100" zoomScaleSheetLayoutView="85" workbookViewId="0">
      <selection sqref="A1:H1"/>
    </sheetView>
  </sheetViews>
  <sheetFormatPr defaultColWidth="8.75" defaultRowHeight="18.75" x14ac:dyDescent="0.4"/>
  <cols>
    <col min="1" max="1" width="4" style="19" bestFit="1" customWidth="1"/>
    <col min="2" max="2" width="20.25" style="19" bestFit="1" customWidth="1"/>
    <col min="3" max="3" width="23.5" style="19" bestFit="1" customWidth="1"/>
    <col min="4" max="4" width="33.75" style="19" bestFit="1" customWidth="1"/>
    <col min="5" max="5" width="13.25" style="27" bestFit="1" customWidth="1"/>
    <col min="6" max="6" width="34.625" style="19" bestFit="1" customWidth="1"/>
    <col min="7" max="8" width="16.25" style="19" customWidth="1"/>
    <col min="9" max="16384" width="8.75" style="19"/>
  </cols>
  <sheetData>
    <row r="1" spans="1:8" x14ac:dyDescent="0.4">
      <c r="A1" s="43" t="s">
        <v>202</v>
      </c>
      <c r="B1" s="43"/>
      <c r="C1" s="43"/>
      <c r="D1" s="43"/>
      <c r="E1" s="43"/>
      <c r="F1" s="43"/>
      <c r="G1" s="43"/>
      <c r="H1" s="43"/>
    </row>
    <row r="2" spans="1:8" ht="37.5" x14ac:dyDescent="0.4">
      <c r="A2" s="36" t="s">
        <v>148</v>
      </c>
      <c r="B2" s="36" t="s">
        <v>37</v>
      </c>
      <c r="C2" s="36" t="s">
        <v>38</v>
      </c>
      <c r="D2" s="36" t="s">
        <v>66</v>
      </c>
      <c r="E2" s="37" t="s">
        <v>39</v>
      </c>
      <c r="F2" s="36" t="s">
        <v>145</v>
      </c>
      <c r="G2" s="38" t="s">
        <v>149</v>
      </c>
      <c r="H2" s="38" t="s">
        <v>150</v>
      </c>
    </row>
    <row r="3" spans="1:8" x14ac:dyDescent="0.4">
      <c r="A3" s="36">
        <f>ROW()-2</f>
        <v>1</v>
      </c>
      <c r="B3" s="30" t="s">
        <v>21</v>
      </c>
      <c r="C3" s="30" t="s">
        <v>5</v>
      </c>
      <c r="D3" s="23" t="s">
        <v>40</v>
      </c>
      <c r="E3" s="20" t="s">
        <v>83</v>
      </c>
      <c r="F3" s="28" t="s">
        <v>147</v>
      </c>
      <c r="G3" s="28"/>
      <c r="H3" s="28"/>
    </row>
    <row r="4" spans="1:8" x14ac:dyDescent="0.4">
      <c r="A4" s="36">
        <f t="shared" ref="A4:A67" si="0">ROW()-2</f>
        <v>2</v>
      </c>
      <c r="B4" s="30" t="s">
        <v>21</v>
      </c>
      <c r="C4" s="30" t="s">
        <v>5</v>
      </c>
      <c r="D4" s="24" t="s">
        <v>60</v>
      </c>
      <c r="E4" s="20" t="s">
        <v>84</v>
      </c>
      <c r="F4" s="28" t="s">
        <v>147</v>
      </c>
      <c r="G4" s="28"/>
      <c r="H4" s="28"/>
    </row>
    <row r="5" spans="1:8" x14ac:dyDescent="0.4">
      <c r="A5" s="36">
        <f t="shared" si="0"/>
        <v>3</v>
      </c>
      <c r="B5" s="30" t="s">
        <v>21</v>
      </c>
      <c r="C5" s="30" t="s">
        <v>5</v>
      </c>
      <c r="D5" s="24" t="s">
        <v>61</v>
      </c>
      <c r="E5" s="20" t="s">
        <v>85</v>
      </c>
      <c r="F5" s="28" t="s">
        <v>147</v>
      </c>
      <c r="G5" s="28"/>
      <c r="H5" s="28"/>
    </row>
    <row r="6" spans="1:8" x14ac:dyDescent="0.4">
      <c r="A6" s="36">
        <f t="shared" si="0"/>
        <v>4</v>
      </c>
      <c r="B6" s="30" t="s">
        <v>21</v>
      </c>
      <c r="C6" s="30" t="s">
        <v>5</v>
      </c>
      <c r="D6" s="23" t="s">
        <v>41</v>
      </c>
      <c r="E6" s="20" t="s">
        <v>86</v>
      </c>
      <c r="F6" s="28" t="s">
        <v>147</v>
      </c>
      <c r="G6" s="28"/>
      <c r="H6" s="28"/>
    </row>
    <row r="7" spans="1:8" x14ac:dyDescent="0.4">
      <c r="A7" s="36">
        <f t="shared" si="0"/>
        <v>5</v>
      </c>
      <c r="B7" s="30" t="s">
        <v>21</v>
      </c>
      <c r="C7" s="30" t="s">
        <v>5</v>
      </c>
      <c r="D7" s="23" t="s">
        <v>42</v>
      </c>
      <c r="E7" s="20" t="s">
        <v>87</v>
      </c>
      <c r="F7" s="28" t="s">
        <v>147</v>
      </c>
      <c r="G7" s="28"/>
      <c r="H7" s="28"/>
    </row>
    <row r="8" spans="1:8" x14ac:dyDescent="0.4">
      <c r="A8" s="36">
        <f t="shared" si="0"/>
        <v>6</v>
      </c>
      <c r="B8" s="30" t="s">
        <v>21</v>
      </c>
      <c r="C8" s="30" t="s">
        <v>5</v>
      </c>
      <c r="D8" s="23" t="s">
        <v>43</v>
      </c>
      <c r="E8" s="20" t="s">
        <v>88</v>
      </c>
      <c r="F8" s="28" t="s">
        <v>147</v>
      </c>
      <c r="G8" s="28"/>
      <c r="H8" s="28"/>
    </row>
    <row r="9" spans="1:8" x14ac:dyDescent="0.4">
      <c r="A9" s="36">
        <f t="shared" si="0"/>
        <v>7</v>
      </c>
      <c r="B9" s="30" t="s">
        <v>21</v>
      </c>
      <c r="C9" s="30" t="s">
        <v>5</v>
      </c>
      <c r="D9" s="25" t="s">
        <v>62</v>
      </c>
      <c r="E9" s="20" t="s">
        <v>89</v>
      </c>
      <c r="F9" s="28" t="s">
        <v>147</v>
      </c>
      <c r="G9" s="28"/>
      <c r="H9" s="28"/>
    </row>
    <row r="10" spans="1:8" x14ac:dyDescent="0.4">
      <c r="A10" s="36">
        <f t="shared" si="0"/>
        <v>8</v>
      </c>
      <c r="B10" s="30" t="s">
        <v>21</v>
      </c>
      <c r="C10" s="30" t="s">
        <v>5</v>
      </c>
      <c r="D10" s="23" t="s">
        <v>44</v>
      </c>
      <c r="E10" s="20" t="s">
        <v>90</v>
      </c>
      <c r="F10" s="28" t="s">
        <v>147</v>
      </c>
      <c r="G10" s="28"/>
      <c r="H10" s="28"/>
    </row>
    <row r="11" spans="1:8" x14ac:dyDescent="0.4">
      <c r="A11" s="36">
        <f t="shared" si="0"/>
        <v>9</v>
      </c>
      <c r="B11" s="30" t="s">
        <v>21</v>
      </c>
      <c r="C11" s="30" t="s">
        <v>5</v>
      </c>
      <c r="D11" s="25" t="s">
        <v>63</v>
      </c>
      <c r="E11" s="20" t="s">
        <v>91</v>
      </c>
      <c r="F11" s="28" t="s">
        <v>147</v>
      </c>
      <c r="G11" s="28"/>
      <c r="H11" s="28"/>
    </row>
    <row r="12" spans="1:8" x14ac:dyDescent="0.4">
      <c r="A12" s="36">
        <f t="shared" si="0"/>
        <v>10</v>
      </c>
      <c r="B12" s="30" t="s">
        <v>21</v>
      </c>
      <c r="C12" s="30" t="s">
        <v>5</v>
      </c>
      <c r="D12" s="23" t="s">
        <v>45</v>
      </c>
      <c r="E12" s="20" t="s">
        <v>92</v>
      </c>
      <c r="F12" s="28" t="s">
        <v>147</v>
      </c>
      <c r="G12" s="28"/>
      <c r="H12" s="28"/>
    </row>
    <row r="13" spans="1:8" x14ac:dyDescent="0.4">
      <c r="A13" s="36">
        <f t="shared" si="0"/>
        <v>11</v>
      </c>
      <c r="B13" s="30" t="s">
        <v>21</v>
      </c>
      <c r="C13" s="30" t="s">
        <v>5</v>
      </c>
      <c r="D13" s="23" t="s">
        <v>46</v>
      </c>
      <c r="E13" s="20" t="s">
        <v>93</v>
      </c>
      <c r="F13" s="28" t="s">
        <v>147</v>
      </c>
      <c r="G13" s="28"/>
      <c r="H13" s="28"/>
    </row>
    <row r="14" spans="1:8" x14ac:dyDescent="0.4">
      <c r="A14" s="36">
        <f t="shared" si="0"/>
        <v>12</v>
      </c>
      <c r="B14" s="30" t="s">
        <v>21</v>
      </c>
      <c r="C14" s="30" t="s">
        <v>5</v>
      </c>
      <c r="D14" s="26" t="s">
        <v>69</v>
      </c>
      <c r="E14" s="22" t="s">
        <v>94</v>
      </c>
      <c r="F14" s="28" t="s">
        <v>147</v>
      </c>
      <c r="G14" s="28"/>
      <c r="H14" s="28"/>
    </row>
    <row r="15" spans="1:8" x14ac:dyDescent="0.4">
      <c r="A15" s="36">
        <f t="shared" si="0"/>
        <v>13</v>
      </c>
      <c r="B15" s="30" t="s">
        <v>21</v>
      </c>
      <c r="C15" s="30" t="s">
        <v>5</v>
      </c>
      <c r="D15" s="23" t="s">
        <v>70</v>
      </c>
      <c r="E15" s="20" t="s">
        <v>95</v>
      </c>
      <c r="F15" s="28" t="s">
        <v>147</v>
      </c>
      <c r="G15" s="28"/>
      <c r="H15" s="28"/>
    </row>
    <row r="16" spans="1:8" x14ac:dyDescent="0.4">
      <c r="A16" s="36">
        <f t="shared" si="0"/>
        <v>14</v>
      </c>
      <c r="B16" s="30" t="s">
        <v>21</v>
      </c>
      <c r="C16" s="30" t="s">
        <v>5</v>
      </c>
      <c r="D16" s="23" t="s">
        <v>71</v>
      </c>
      <c r="E16" s="20" t="s">
        <v>96</v>
      </c>
      <c r="F16" s="28" t="s">
        <v>147</v>
      </c>
      <c r="G16" s="28"/>
      <c r="H16" s="28"/>
    </row>
    <row r="17" spans="1:8" x14ac:dyDescent="0.4">
      <c r="A17" s="36">
        <f t="shared" si="0"/>
        <v>15</v>
      </c>
      <c r="B17" s="30" t="s">
        <v>21</v>
      </c>
      <c r="C17" s="30" t="s">
        <v>5</v>
      </c>
      <c r="D17" s="23" t="s">
        <v>67</v>
      </c>
      <c r="E17" s="20" t="s">
        <v>97</v>
      </c>
      <c r="F17" s="28" t="s">
        <v>147</v>
      </c>
      <c r="G17" s="28"/>
      <c r="H17" s="28"/>
    </row>
    <row r="18" spans="1:8" x14ac:dyDescent="0.4">
      <c r="A18" s="36">
        <f t="shared" si="0"/>
        <v>16</v>
      </c>
      <c r="B18" s="30" t="s">
        <v>21</v>
      </c>
      <c r="C18" s="30" t="s">
        <v>5</v>
      </c>
      <c r="D18" s="25" t="s">
        <v>72</v>
      </c>
      <c r="E18" s="20" t="s">
        <v>98</v>
      </c>
      <c r="F18" s="28" t="s">
        <v>147</v>
      </c>
      <c r="G18" s="28"/>
      <c r="H18" s="28"/>
    </row>
    <row r="19" spans="1:8" x14ac:dyDescent="0.4">
      <c r="A19" s="36">
        <f t="shared" si="0"/>
        <v>17</v>
      </c>
      <c r="B19" s="30" t="s">
        <v>21</v>
      </c>
      <c r="C19" s="30" t="s">
        <v>5</v>
      </c>
      <c r="D19" s="25" t="s">
        <v>74</v>
      </c>
      <c r="E19" s="20" t="s">
        <v>99</v>
      </c>
      <c r="F19" s="28" t="s">
        <v>147</v>
      </c>
      <c r="G19" s="28"/>
      <c r="H19" s="28"/>
    </row>
    <row r="20" spans="1:8" x14ac:dyDescent="0.4">
      <c r="A20" s="36">
        <f t="shared" si="0"/>
        <v>18</v>
      </c>
      <c r="B20" s="30" t="s">
        <v>21</v>
      </c>
      <c r="C20" s="30" t="s">
        <v>5</v>
      </c>
      <c r="D20" s="23" t="s">
        <v>68</v>
      </c>
      <c r="E20" s="20" t="s">
        <v>100</v>
      </c>
      <c r="F20" s="28" t="s">
        <v>147</v>
      </c>
      <c r="G20" s="28"/>
      <c r="H20" s="28"/>
    </row>
    <row r="21" spans="1:8" x14ac:dyDescent="0.4">
      <c r="A21" s="36">
        <f t="shared" si="0"/>
        <v>19</v>
      </c>
      <c r="B21" s="30" t="s">
        <v>21</v>
      </c>
      <c r="C21" s="30" t="s">
        <v>5</v>
      </c>
      <c r="D21" s="21" t="s">
        <v>75</v>
      </c>
      <c r="E21" s="20" t="s">
        <v>101</v>
      </c>
      <c r="F21" s="28" t="s">
        <v>147</v>
      </c>
      <c r="G21" s="28"/>
      <c r="H21" s="28"/>
    </row>
    <row r="22" spans="1:8" x14ac:dyDescent="0.4">
      <c r="A22" s="36">
        <f t="shared" si="0"/>
        <v>20</v>
      </c>
      <c r="B22" s="30" t="s">
        <v>21</v>
      </c>
      <c r="C22" s="30" t="s">
        <v>5</v>
      </c>
      <c r="D22" s="21" t="s">
        <v>48</v>
      </c>
      <c r="E22" s="20" t="s">
        <v>102</v>
      </c>
      <c r="F22" s="28" t="s">
        <v>147</v>
      </c>
      <c r="G22" s="28"/>
      <c r="H22" s="28"/>
    </row>
    <row r="23" spans="1:8" x14ac:dyDescent="0.4">
      <c r="A23" s="36">
        <f t="shared" si="0"/>
        <v>21</v>
      </c>
      <c r="B23" s="30" t="s">
        <v>21</v>
      </c>
      <c r="C23" s="30" t="s">
        <v>5</v>
      </c>
      <c r="D23" s="21" t="s">
        <v>49</v>
      </c>
      <c r="E23" s="20" t="s">
        <v>103</v>
      </c>
      <c r="F23" s="28" t="s">
        <v>147</v>
      </c>
      <c r="G23" s="28"/>
      <c r="H23" s="28"/>
    </row>
    <row r="24" spans="1:8" x14ac:dyDescent="0.4">
      <c r="A24" s="36">
        <f t="shared" si="0"/>
        <v>22</v>
      </c>
      <c r="B24" s="30" t="s">
        <v>21</v>
      </c>
      <c r="C24" s="30" t="s">
        <v>5</v>
      </c>
      <c r="D24" s="21" t="s">
        <v>76</v>
      </c>
      <c r="E24" s="20" t="s">
        <v>104</v>
      </c>
      <c r="F24" s="28" t="s">
        <v>147</v>
      </c>
      <c r="G24" s="28"/>
      <c r="H24" s="28"/>
    </row>
    <row r="25" spans="1:8" x14ac:dyDescent="0.4">
      <c r="A25" s="36">
        <f t="shared" si="0"/>
        <v>23</v>
      </c>
      <c r="B25" s="30" t="s">
        <v>21</v>
      </c>
      <c r="C25" s="30" t="s">
        <v>5</v>
      </c>
      <c r="D25" s="21" t="s">
        <v>50</v>
      </c>
      <c r="E25" s="20" t="s">
        <v>105</v>
      </c>
      <c r="F25" s="28" t="s">
        <v>147</v>
      </c>
      <c r="G25" s="28"/>
      <c r="H25" s="28"/>
    </row>
    <row r="26" spans="1:8" x14ac:dyDescent="0.4">
      <c r="A26" s="36">
        <f t="shared" si="0"/>
        <v>24</v>
      </c>
      <c r="B26" s="30" t="s">
        <v>21</v>
      </c>
      <c r="C26" s="30" t="s">
        <v>5</v>
      </c>
      <c r="D26" s="21" t="s">
        <v>65</v>
      </c>
      <c r="E26" s="20" t="s">
        <v>106</v>
      </c>
      <c r="F26" s="28" t="s">
        <v>147</v>
      </c>
      <c r="G26" s="28"/>
      <c r="H26" s="28"/>
    </row>
    <row r="27" spans="1:8" x14ac:dyDescent="0.4">
      <c r="A27" s="36">
        <f t="shared" si="0"/>
        <v>25</v>
      </c>
      <c r="B27" s="30" t="s">
        <v>21</v>
      </c>
      <c r="C27" s="30" t="s">
        <v>5</v>
      </c>
      <c r="D27" s="21" t="s">
        <v>51</v>
      </c>
      <c r="E27" s="20" t="s">
        <v>107</v>
      </c>
      <c r="F27" s="28" t="s">
        <v>147</v>
      </c>
      <c r="G27" s="28"/>
      <c r="H27" s="28"/>
    </row>
    <row r="28" spans="1:8" x14ac:dyDescent="0.4">
      <c r="A28" s="36">
        <f t="shared" si="0"/>
        <v>26</v>
      </c>
      <c r="B28" s="30" t="s">
        <v>21</v>
      </c>
      <c r="C28" s="30" t="s">
        <v>5</v>
      </c>
      <c r="D28" s="21" t="s">
        <v>52</v>
      </c>
      <c r="E28" s="20" t="s">
        <v>108</v>
      </c>
      <c r="F28" s="28" t="s">
        <v>147</v>
      </c>
      <c r="G28" s="28"/>
      <c r="H28" s="28"/>
    </row>
    <row r="29" spans="1:8" x14ac:dyDescent="0.4">
      <c r="A29" s="36">
        <f t="shared" si="0"/>
        <v>27</v>
      </c>
      <c r="B29" s="30" t="s">
        <v>21</v>
      </c>
      <c r="C29" s="30" t="s">
        <v>5</v>
      </c>
      <c r="D29" s="21" t="s">
        <v>53</v>
      </c>
      <c r="E29" s="20" t="s">
        <v>109</v>
      </c>
      <c r="F29" s="28" t="s">
        <v>147</v>
      </c>
      <c r="G29" s="28"/>
      <c r="H29" s="28"/>
    </row>
    <row r="30" spans="1:8" x14ac:dyDescent="0.4">
      <c r="A30" s="36">
        <f t="shared" si="0"/>
        <v>28</v>
      </c>
      <c r="B30" s="30" t="s">
        <v>21</v>
      </c>
      <c r="C30" s="30" t="s">
        <v>5</v>
      </c>
      <c r="D30" s="21" t="s">
        <v>77</v>
      </c>
      <c r="E30" s="20" t="s">
        <v>110</v>
      </c>
      <c r="F30" s="28" t="s">
        <v>147</v>
      </c>
      <c r="G30" s="28"/>
      <c r="H30" s="28"/>
    </row>
    <row r="31" spans="1:8" x14ac:dyDescent="0.4">
      <c r="A31" s="36">
        <f t="shared" si="0"/>
        <v>29</v>
      </c>
      <c r="B31" s="30" t="s">
        <v>21</v>
      </c>
      <c r="C31" s="30" t="s">
        <v>5</v>
      </c>
      <c r="D31" s="21" t="s">
        <v>54</v>
      </c>
      <c r="E31" s="20" t="s">
        <v>111</v>
      </c>
      <c r="F31" s="28" t="s">
        <v>147</v>
      </c>
      <c r="G31" s="28"/>
      <c r="H31" s="28"/>
    </row>
    <row r="32" spans="1:8" x14ac:dyDescent="0.4">
      <c r="A32" s="36">
        <f t="shared" si="0"/>
        <v>30</v>
      </c>
      <c r="B32" s="30" t="s">
        <v>21</v>
      </c>
      <c r="C32" s="30" t="s">
        <v>5</v>
      </c>
      <c r="D32" s="21" t="s">
        <v>55</v>
      </c>
      <c r="E32" s="20" t="s">
        <v>112</v>
      </c>
      <c r="F32" s="28" t="s">
        <v>147</v>
      </c>
      <c r="G32" s="28"/>
      <c r="H32" s="28"/>
    </row>
    <row r="33" spans="1:8" x14ac:dyDescent="0.4">
      <c r="A33" s="36">
        <f t="shared" si="0"/>
        <v>31</v>
      </c>
      <c r="B33" s="30" t="s">
        <v>22</v>
      </c>
      <c r="C33" s="30" t="s">
        <v>15</v>
      </c>
      <c r="D33" s="21" t="s">
        <v>56</v>
      </c>
      <c r="E33" s="20" t="s">
        <v>113</v>
      </c>
      <c r="F33" s="28" t="s">
        <v>147</v>
      </c>
      <c r="G33" s="28"/>
      <c r="H33" s="28"/>
    </row>
    <row r="34" spans="1:8" x14ac:dyDescent="0.4">
      <c r="A34" s="36">
        <f t="shared" si="0"/>
        <v>32</v>
      </c>
      <c r="B34" s="30" t="s">
        <v>22</v>
      </c>
      <c r="C34" s="30" t="s">
        <v>15</v>
      </c>
      <c r="D34" s="21" t="s">
        <v>78</v>
      </c>
      <c r="E34" s="20" t="s">
        <v>114</v>
      </c>
      <c r="F34" s="28" t="s">
        <v>147</v>
      </c>
      <c r="G34" s="28"/>
      <c r="H34" s="28"/>
    </row>
    <row r="35" spans="1:8" x14ac:dyDescent="0.4">
      <c r="A35" s="36">
        <f t="shared" si="0"/>
        <v>33</v>
      </c>
      <c r="B35" s="30" t="s">
        <v>22</v>
      </c>
      <c r="C35" s="30" t="s">
        <v>15</v>
      </c>
      <c r="D35" s="21" t="s">
        <v>57</v>
      </c>
      <c r="E35" s="20" t="s">
        <v>115</v>
      </c>
      <c r="F35" s="28" t="s">
        <v>147</v>
      </c>
      <c r="G35" s="28"/>
      <c r="H35" s="28"/>
    </row>
    <row r="36" spans="1:8" x14ac:dyDescent="0.4">
      <c r="A36" s="36">
        <f t="shared" si="0"/>
        <v>34</v>
      </c>
      <c r="B36" s="30" t="s">
        <v>22</v>
      </c>
      <c r="C36" s="30" t="s">
        <v>15</v>
      </c>
      <c r="D36" s="21" t="s">
        <v>58</v>
      </c>
      <c r="E36" s="20" t="s">
        <v>116</v>
      </c>
      <c r="F36" s="28" t="s">
        <v>147</v>
      </c>
      <c r="G36" s="28"/>
      <c r="H36" s="28"/>
    </row>
    <row r="37" spans="1:8" x14ac:dyDescent="0.4">
      <c r="A37" s="36">
        <f t="shared" si="0"/>
        <v>35</v>
      </c>
      <c r="B37" s="30" t="s">
        <v>22</v>
      </c>
      <c r="C37" s="30" t="s">
        <v>15</v>
      </c>
      <c r="D37" s="26" t="s">
        <v>73</v>
      </c>
      <c r="E37" s="20" t="s">
        <v>117</v>
      </c>
      <c r="F37" s="28" t="s">
        <v>147</v>
      </c>
      <c r="G37" s="28"/>
      <c r="H37" s="28"/>
    </row>
    <row r="38" spans="1:8" x14ac:dyDescent="0.4">
      <c r="A38" s="36">
        <f t="shared" si="0"/>
        <v>36</v>
      </c>
      <c r="B38" s="30" t="s">
        <v>22</v>
      </c>
      <c r="C38" s="30" t="s">
        <v>15</v>
      </c>
      <c r="D38" s="25" t="s">
        <v>64</v>
      </c>
      <c r="E38" s="20" t="s">
        <v>118</v>
      </c>
      <c r="F38" s="28" t="s">
        <v>147</v>
      </c>
      <c r="G38" s="28"/>
      <c r="H38" s="28"/>
    </row>
    <row r="39" spans="1:8" x14ac:dyDescent="0.4">
      <c r="A39" s="36">
        <f t="shared" si="0"/>
        <v>37</v>
      </c>
      <c r="B39" s="30" t="s">
        <v>22</v>
      </c>
      <c r="C39" s="30" t="s">
        <v>15</v>
      </c>
      <c r="D39" s="21" t="s">
        <v>80</v>
      </c>
      <c r="E39" s="20" t="s">
        <v>119</v>
      </c>
      <c r="F39" s="28" t="s">
        <v>146</v>
      </c>
      <c r="G39" s="28"/>
      <c r="H39" s="28"/>
    </row>
    <row r="40" spans="1:8" x14ac:dyDescent="0.4">
      <c r="A40" s="36">
        <f t="shared" si="0"/>
        <v>38</v>
      </c>
      <c r="B40" s="30" t="s">
        <v>23</v>
      </c>
      <c r="C40" s="30" t="s">
        <v>6</v>
      </c>
      <c r="D40" s="21" t="s">
        <v>47</v>
      </c>
      <c r="E40" s="20" t="s">
        <v>120</v>
      </c>
      <c r="F40" s="28" t="s">
        <v>147</v>
      </c>
      <c r="G40" s="28"/>
      <c r="H40" s="28"/>
    </row>
    <row r="41" spans="1:8" x14ac:dyDescent="0.4">
      <c r="A41" s="36">
        <f t="shared" si="0"/>
        <v>39</v>
      </c>
      <c r="B41" s="30" t="s">
        <v>23</v>
      </c>
      <c r="C41" s="30" t="s">
        <v>6</v>
      </c>
      <c r="D41" s="21" t="s">
        <v>59</v>
      </c>
      <c r="E41" s="20" t="s">
        <v>121</v>
      </c>
      <c r="F41" s="28" t="s">
        <v>147</v>
      </c>
      <c r="G41" s="28"/>
      <c r="H41" s="28"/>
    </row>
    <row r="42" spans="1:8" x14ac:dyDescent="0.4">
      <c r="A42" s="36">
        <f t="shared" si="0"/>
        <v>40</v>
      </c>
      <c r="B42" s="30" t="s">
        <v>23</v>
      </c>
      <c r="C42" s="30" t="s">
        <v>6</v>
      </c>
      <c r="D42" s="31" t="s">
        <v>79</v>
      </c>
      <c r="E42" s="20" t="s">
        <v>122</v>
      </c>
      <c r="F42" s="28" t="s">
        <v>147</v>
      </c>
      <c r="G42" s="28"/>
      <c r="H42" s="28"/>
    </row>
    <row r="43" spans="1:8" x14ac:dyDescent="0.4">
      <c r="A43" s="36">
        <f t="shared" si="0"/>
        <v>41</v>
      </c>
      <c r="B43" s="30" t="s">
        <v>24</v>
      </c>
      <c r="C43" s="30" t="s">
        <v>16</v>
      </c>
      <c r="D43" s="31" t="s">
        <v>81</v>
      </c>
      <c r="E43" s="20" t="s">
        <v>123</v>
      </c>
      <c r="F43" s="28" t="s">
        <v>147</v>
      </c>
      <c r="G43" s="28"/>
      <c r="H43" s="28"/>
    </row>
    <row r="44" spans="1:8" x14ac:dyDescent="0.4">
      <c r="A44" s="36">
        <f t="shared" si="0"/>
        <v>42</v>
      </c>
      <c r="B44" s="30" t="s">
        <v>24</v>
      </c>
      <c r="C44" s="30" t="s">
        <v>16</v>
      </c>
      <c r="D44" s="31" t="s">
        <v>82</v>
      </c>
      <c r="E44" s="20" t="s">
        <v>124</v>
      </c>
      <c r="F44" s="28" t="s">
        <v>147</v>
      </c>
      <c r="G44" s="28"/>
      <c r="H44" s="28"/>
    </row>
    <row r="45" spans="1:8" x14ac:dyDescent="0.4">
      <c r="A45" s="36">
        <f t="shared" si="0"/>
        <v>43</v>
      </c>
      <c r="B45" s="30" t="s">
        <v>25</v>
      </c>
      <c r="C45" s="30" t="s">
        <v>7</v>
      </c>
      <c r="D45" s="31" t="s">
        <v>81</v>
      </c>
      <c r="E45" s="32" t="s">
        <v>125</v>
      </c>
      <c r="F45" s="28" t="s">
        <v>146</v>
      </c>
      <c r="G45" s="28"/>
      <c r="H45" s="28"/>
    </row>
    <row r="46" spans="1:8" x14ac:dyDescent="0.4">
      <c r="A46" s="36">
        <f t="shared" si="0"/>
        <v>44</v>
      </c>
      <c r="B46" s="30" t="s">
        <v>25</v>
      </c>
      <c r="C46" s="30" t="s">
        <v>7</v>
      </c>
      <c r="D46" s="31" t="s">
        <v>82</v>
      </c>
      <c r="E46" s="32" t="s">
        <v>125</v>
      </c>
      <c r="F46" s="28" t="s">
        <v>146</v>
      </c>
      <c r="G46" s="28"/>
      <c r="H46" s="28"/>
    </row>
    <row r="47" spans="1:8" x14ac:dyDescent="0.4">
      <c r="A47" s="36">
        <f t="shared" si="0"/>
        <v>45</v>
      </c>
      <c r="B47" s="30" t="s">
        <v>26</v>
      </c>
      <c r="C47" s="30" t="s">
        <v>17</v>
      </c>
      <c r="D47" s="31" t="s">
        <v>81</v>
      </c>
      <c r="E47" s="33" t="s">
        <v>126</v>
      </c>
      <c r="F47" s="28" t="s">
        <v>146</v>
      </c>
      <c r="G47" s="28"/>
      <c r="H47" s="28"/>
    </row>
    <row r="48" spans="1:8" x14ac:dyDescent="0.4">
      <c r="A48" s="36">
        <f t="shared" si="0"/>
        <v>46</v>
      </c>
      <c r="B48" s="30" t="s">
        <v>26</v>
      </c>
      <c r="C48" s="30" t="s">
        <v>17</v>
      </c>
      <c r="D48" s="31" t="s">
        <v>82</v>
      </c>
      <c r="E48" s="33" t="s">
        <v>126</v>
      </c>
      <c r="F48" s="28" t="s">
        <v>146</v>
      </c>
      <c r="G48" s="28"/>
      <c r="H48" s="28"/>
    </row>
    <row r="49" spans="1:8" x14ac:dyDescent="0.4">
      <c r="A49" s="36">
        <f t="shared" si="0"/>
        <v>47</v>
      </c>
      <c r="B49" s="30" t="s">
        <v>27</v>
      </c>
      <c r="C49" s="30" t="s">
        <v>18</v>
      </c>
      <c r="D49" s="31" t="s">
        <v>81</v>
      </c>
      <c r="E49" s="33" t="s">
        <v>127</v>
      </c>
      <c r="F49" s="28" t="s">
        <v>146</v>
      </c>
      <c r="G49" s="28"/>
      <c r="H49" s="28"/>
    </row>
    <row r="50" spans="1:8" x14ac:dyDescent="0.4">
      <c r="A50" s="36">
        <f t="shared" si="0"/>
        <v>48</v>
      </c>
      <c r="B50" s="30" t="s">
        <v>27</v>
      </c>
      <c r="C50" s="30" t="s">
        <v>18</v>
      </c>
      <c r="D50" s="31" t="s">
        <v>82</v>
      </c>
      <c r="E50" s="33" t="s">
        <v>127</v>
      </c>
      <c r="F50" s="28" t="s">
        <v>146</v>
      </c>
      <c r="G50" s="28"/>
      <c r="H50" s="28"/>
    </row>
    <row r="51" spans="1:8" x14ac:dyDescent="0.4">
      <c r="A51" s="36">
        <f t="shared" si="0"/>
        <v>49</v>
      </c>
      <c r="B51" s="30" t="s">
        <v>28</v>
      </c>
      <c r="C51" s="30" t="s">
        <v>8</v>
      </c>
      <c r="D51" s="31" t="s">
        <v>81</v>
      </c>
      <c r="E51" s="32" t="s">
        <v>128</v>
      </c>
      <c r="F51" s="28" t="s">
        <v>146</v>
      </c>
      <c r="G51" s="28"/>
      <c r="H51" s="28"/>
    </row>
    <row r="52" spans="1:8" x14ac:dyDescent="0.4">
      <c r="A52" s="36">
        <f t="shared" si="0"/>
        <v>50</v>
      </c>
      <c r="B52" s="30" t="s">
        <v>28</v>
      </c>
      <c r="C52" s="30" t="s">
        <v>8</v>
      </c>
      <c r="D52" s="31" t="s">
        <v>82</v>
      </c>
      <c r="E52" s="29" t="s">
        <v>129</v>
      </c>
      <c r="F52" s="28" t="s">
        <v>146</v>
      </c>
      <c r="G52" s="28"/>
      <c r="H52" s="28"/>
    </row>
    <row r="53" spans="1:8" x14ac:dyDescent="0.4">
      <c r="A53" s="36">
        <f t="shared" si="0"/>
        <v>51</v>
      </c>
      <c r="B53" s="30" t="s">
        <v>29</v>
      </c>
      <c r="C53" s="30" t="s">
        <v>9</v>
      </c>
      <c r="D53" s="31" t="s">
        <v>81</v>
      </c>
      <c r="E53" s="32" t="s">
        <v>130</v>
      </c>
      <c r="F53" s="28" t="s">
        <v>146</v>
      </c>
      <c r="G53" s="28"/>
      <c r="H53" s="28"/>
    </row>
    <row r="54" spans="1:8" x14ac:dyDescent="0.4">
      <c r="A54" s="36">
        <f t="shared" si="0"/>
        <v>52</v>
      </c>
      <c r="B54" s="30" t="s">
        <v>29</v>
      </c>
      <c r="C54" s="30" t="s">
        <v>9</v>
      </c>
      <c r="D54" s="31" t="s">
        <v>82</v>
      </c>
      <c r="E54" s="29" t="s">
        <v>131</v>
      </c>
      <c r="F54" s="28" t="s">
        <v>146</v>
      </c>
      <c r="G54" s="28"/>
      <c r="H54" s="28"/>
    </row>
    <row r="55" spans="1:8" x14ac:dyDescent="0.4">
      <c r="A55" s="36">
        <f t="shared" si="0"/>
        <v>53</v>
      </c>
      <c r="B55" s="30" t="s">
        <v>30</v>
      </c>
      <c r="C55" s="30" t="s">
        <v>10</v>
      </c>
      <c r="D55" s="31" t="s">
        <v>81</v>
      </c>
      <c r="E55" s="32" t="s">
        <v>132</v>
      </c>
      <c r="F55" s="28" t="s">
        <v>146</v>
      </c>
      <c r="G55" s="28"/>
      <c r="H55" s="28"/>
    </row>
    <row r="56" spans="1:8" x14ac:dyDescent="0.4">
      <c r="A56" s="36">
        <f t="shared" si="0"/>
        <v>54</v>
      </c>
      <c r="B56" s="30" t="s">
        <v>30</v>
      </c>
      <c r="C56" s="30" t="s">
        <v>10</v>
      </c>
      <c r="D56" s="31" t="s">
        <v>82</v>
      </c>
      <c r="E56" s="32" t="s">
        <v>132</v>
      </c>
      <c r="F56" s="28" t="s">
        <v>146</v>
      </c>
      <c r="G56" s="28"/>
      <c r="H56" s="28"/>
    </row>
    <row r="57" spans="1:8" x14ac:dyDescent="0.4">
      <c r="A57" s="36">
        <f t="shared" si="0"/>
        <v>55</v>
      </c>
      <c r="B57" s="30" t="s">
        <v>31</v>
      </c>
      <c r="C57" s="30" t="s">
        <v>19</v>
      </c>
      <c r="D57" s="31" t="s">
        <v>81</v>
      </c>
      <c r="E57" s="33" t="s">
        <v>133</v>
      </c>
      <c r="F57" s="28" t="s">
        <v>146</v>
      </c>
      <c r="G57" s="28"/>
      <c r="H57" s="28"/>
    </row>
    <row r="58" spans="1:8" x14ac:dyDescent="0.4">
      <c r="A58" s="36">
        <f t="shared" si="0"/>
        <v>56</v>
      </c>
      <c r="B58" s="30" t="s">
        <v>31</v>
      </c>
      <c r="C58" s="30" t="s">
        <v>19</v>
      </c>
      <c r="D58" s="31" t="s">
        <v>82</v>
      </c>
      <c r="E58" s="34" t="s">
        <v>134</v>
      </c>
      <c r="F58" s="28" t="s">
        <v>146</v>
      </c>
      <c r="G58" s="28"/>
      <c r="H58" s="28"/>
    </row>
    <row r="59" spans="1:8" x14ac:dyDescent="0.4">
      <c r="A59" s="36">
        <f t="shared" si="0"/>
        <v>57</v>
      </c>
      <c r="B59" s="30" t="s">
        <v>32</v>
      </c>
      <c r="C59" s="30" t="s">
        <v>11</v>
      </c>
      <c r="D59" s="31" t="s">
        <v>81</v>
      </c>
      <c r="E59" s="32" t="s">
        <v>135</v>
      </c>
      <c r="F59" s="28" t="s">
        <v>146</v>
      </c>
      <c r="G59" s="28"/>
      <c r="H59" s="28"/>
    </row>
    <row r="60" spans="1:8" x14ac:dyDescent="0.4">
      <c r="A60" s="36">
        <f t="shared" si="0"/>
        <v>58</v>
      </c>
      <c r="B60" s="30" t="s">
        <v>32</v>
      </c>
      <c r="C60" s="30" t="s">
        <v>11</v>
      </c>
      <c r="D60" s="31" t="s">
        <v>82</v>
      </c>
      <c r="E60" s="29" t="s">
        <v>136</v>
      </c>
      <c r="F60" s="28" t="s">
        <v>146</v>
      </c>
      <c r="G60" s="28"/>
      <c r="H60" s="28"/>
    </row>
    <row r="61" spans="1:8" x14ac:dyDescent="0.4">
      <c r="A61" s="36">
        <f t="shared" si="0"/>
        <v>59</v>
      </c>
      <c r="B61" s="30" t="s">
        <v>33</v>
      </c>
      <c r="C61" s="30" t="s">
        <v>12</v>
      </c>
      <c r="D61" s="31" t="s">
        <v>81</v>
      </c>
      <c r="E61" s="32" t="s">
        <v>137</v>
      </c>
      <c r="F61" s="28" t="s">
        <v>146</v>
      </c>
      <c r="G61" s="28"/>
      <c r="H61" s="28"/>
    </row>
    <row r="62" spans="1:8" x14ac:dyDescent="0.4">
      <c r="A62" s="36">
        <f t="shared" si="0"/>
        <v>60</v>
      </c>
      <c r="B62" s="30" t="s">
        <v>33</v>
      </c>
      <c r="C62" s="30" t="s">
        <v>12</v>
      </c>
      <c r="D62" s="31" t="s">
        <v>82</v>
      </c>
      <c r="E62" s="35" t="s">
        <v>138</v>
      </c>
      <c r="F62" s="28" t="s">
        <v>146</v>
      </c>
      <c r="G62" s="28"/>
      <c r="H62" s="28"/>
    </row>
    <row r="63" spans="1:8" x14ac:dyDescent="0.4">
      <c r="A63" s="36">
        <f t="shared" si="0"/>
        <v>61</v>
      </c>
      <c r="B63" s="30" t="s">
        <v>34</v>
      </c>
      <c r="C63" s="30" t="s">
        <v>13</v>
      </c>
      <c r="D63" s="31" t="s">
        <v>81</v>
      </c>
      <c r="E63" s="32" t="s">
        <v>139</v>
      </c>
      <c r="F63" s="28" t="s">
        <v>146</v>
      </c>
      <c r="G63" s="28"/>
      <c r="H63" s="28"/>
    </row>
    <row r="64" spans="1:8" x14ac:dyDescent="0.4">
      <c r="A64" s="36">
        <f t="shared" si="0"/>
        <v>62</v>
      </c>
      <c r="B64" s="30" t="s">
        <v>34</v>
      </c>
      <c r="C64" s="30" t="s">
        <v>13</v>
      </c>
      <c r="D64" s="31" t="s">
        <v>82</v>
      </c>
      <c r="E64" s="35" t="s">
        <v>140</v>
      </c>
      <c r="F64" s="28" t="s">
        <v>146</v>
      </c>
      <c r="G64" s="28"/>
      <c r="H64" s="28"/>
    </row>
    <row r="65" spans="1:8" x14ac:dyDescent="0.4">
      <c r="A65" s="36">
        <f t="shared" si="0"/>
        <v>63</v>
      </c>
      <c r="B65" s="30" t="s">
        <v>35</v>
      </c>
      <c r="C65" s="30" t="s">
        <v>14</v>
      </c>
      <c r="D65" s="31" t="s">
        <v>81</v>
      </c>
      <c r="E65" s="32" t="s">
        <v>141</v>
      </c>
      <c r="F65" s="28" t="s">
        <v>146</v>
      </c>
      <c r="G65" s="28"/>
      <c r="H65" s="28"/>
    </row>
    <row r="66" spans="1:8" x14ac:dyDescent="0.4">
      <c r="A66" s="36">
        <f t="shared" si="0"/>
        <v>64</v>
      </c>
      <c r="B66" s="30" t="s">
        <v>35</v>
      </c>
      <c r="C66" s="30" t="s">
        <v>14</v>
      </c>
      <c r="D66" s="31" t="s">
        <v>82</v>
      </c>
      <c r="E66" s="35" t="s">
        <v>142</v>
      </c>
      <c r="F66" s="28" t="s">
        <v>146</v>
      </c>
      <c r="G66" s="28"/>
      <c r="H66" s="28"/>
    </row>
    <row r="67" spans="1:8" x14ac:dyDescent="0.4">
      <c r="A67" s="36">
        <f t="shared" si="0"/>
        <v>65</v>
      </c>
      <c r="B67" s="30" t="s">
        <v>36</v>
      </c>
      <c r="C67" s="30" t="s">
        <v>20</v>
      </c>
      <c r="D67" s="31" t="s">
        <v>81</v>
      </c>
      <c r="E67" s="33" t="s">
        <v>143</v>
      </c>
      <c r="F67" s="28" t="s">
        <v>146</v>
      </c>
      <c r="G67" s="28"/>
      <c r="H67" s="28"/>
    </row>
    <row r="68" spans="1:8" x14ac:dyDescent="0.4">
      <c r="A68" s="36">
        <f t="shared" ref="A68" si="1">ROW()-2</f>
        <v>66</v>
      </c>
      <c r="B68" s="30" t="s">
        <v>36</v>
      </c>
      <c r="C68" s="30" t="s">
        <v>20</v>
      </c>
      <c r="D68" s="31" t="s">
        <v>82</v>
      </c>
      <c r="E68" s="34" t="s">
        <v>144</v>
      </c>
      <c r="F68" s="28" t="s">
        <v>146</v>
      </c>
      <c r="G68" s="28"/>
      <c r="H68" s="28"/>
    </row>
  </sheetData>
  <autoFilter ref="A2:H68" xr:uid="{B09C39F3-CA79-438A-BC8E-8FCD0B5AE62F}"/>
  <mergeCells count="1">
    <mergeCell ref="A1:H1"/>
  </mergeCells>
  <phoneticPr fontId="3"/>
  <dataValidations count="2">
    <dataValidation type="list" allowBlank="1" showInputMessage="1" showErrorMessage="1" sqref="G3:G68" xr:uid="{61704184-E00A-43EB-820E-1BCBA4A338B3}">
      <formula1>"〇,×"</formula1>
    </dataValidation>
    <dataValidation type="list" allowBlank="1" showInputMessage="1" showErrorMessage="1" sqref="H3:H68" xr:uid="{8212B603-FB94-4641-9246-A4AB157F3524}">
      <formula1>"有,無"</formula1>
    </dataValidation>
  </dataValidations>
  <pageMargins left="0.51181102362204722" right="0.51181102362204722" top="0.55118110236220474" bottom="0.55118110236220474" header="0.31496062992125984" footer="0.31496062992125984"/>
  <pageSetup paperSize="9" scale="37" orientation="landscape" r:id="rId1"/>
  <headerFooter>
    <oddHeader>&amp;L様式第２号</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要件適応表</vt:lpstr>
      <vt:lpstr>電話集約</vt:lpstr>
      <vt:lpstr>要件適応表!Print_Area</vt:lpstr>
      <vt:lpstr>電話集約!Print_Titles</vt:lpstr>
      <vt:lpstr>要件適応表!Print_Titles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2025-05-12T02:53:59Z</dcterms:modified>
</cp:coreProperties>
</file>